
<file path=[Content_Types].xml><?xml version="1.0" encoding="utf-8"?>
<Types xmlns="http://schemas.openxmlformats.org/package/2006/content-types">
  <Default Extension="bin" ContentType="application/vnd.openxmlformats-officedocument.spreadsheetml.printerSettings"/>
  <Default Extension="jpeg" ContentType="image/jpeg"/>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drawings/drawing1.xml" ContentType="application/vnd.openxmlformats-officedocument.drawing+xml"/>
  <Override PartName="/xl/tables/table4.xml" ContentType="application/vnd.openxmlformats-officedocument.spreadsheetml.table+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822"/>
  <workbookPr/>
  <mc:AlternateContent xmlns:mc="http://schemas.openxmlformats.org/markup-compatibility/2006">
    <mc:Choice Requires="x15">
      <x15ac:absPath xmlns:x15ac="http://schemas.microsoft.com/office/spreadsheetml/2010/11/ac" url="C:\Users\usuario\Desktop\OBLIGACIONES MENSUALES DE TRANSPARENCIA\OBLIGACIONES 2026\03 MARZO\"/>
    </mc:Choice>
  </mc:AlternateContent>
  <xr:revisionPtr revIDLastSave="0" documentId="13_ncr:1_{1585AEF0-BD65-44D9-A9FD-E9EE85D388AD}" xr6:coauthVersionLast="47" xr6:coauthVersionMax="47" xr10:uidLastSave="{00000000-0000-0000-0000-000000000000}"/>
  <bookViews>
    <workbookView xWindow="-120" yWindow="-120" windowWidth="29040" windowHeight="15720" activeTab="1" xr2:uid="{00000000-000D-0000-FFFF-FFFF00000000}"/>
  </bookViews>
  <sheets>
    <sheet name="Fundamentación" sheetId="2" r:id="rId1"/>
    <sheet name="Formato" sheetId="1" r:id="rId2"/>
  </sheets>
  <definedNames>
    <definedName name="CMedios">Medios[Descripción]</definedName>
    <definedName name="CRespuestas">Fundamentación!$C$13:$C$24</definedName>
    <definedName name="CTramites">Fundamentación!$C$29:$C$31</definedName>
    <definedName name="OLE_LINK26" localSheetId="1">Formato!#REF!</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calcChain.xml><?xml version="1.0" encoding="utf-8"?>
<calcChain xmlns="http://schemas.openxmlformats.org/spreadsheetml/2006/main">
  <c r="L47" i="1" l="1"/>
  <c r="M47" i="1"/>
  <c r="L49" i="1"/>
  <c r="M49" i="1"/>
  <c r="L50" i="1"/>
  <c r="M50" i="1"/>
  <c r="L51" i="1"/>
  <c r="M51" i="1"/>
  <c r="L52" i="1"/>
  <c r="M52" i="1"/>
  <c r="L53" i="1"/>
  <c r="M53" i="1"/>
  <c r="L54" i="1"/>
  <c r="M54" i="1"/>
  <c r="L55" i="1"/>
  <c r="M55" i="1"/>
  <c r="L56" i="1"/>
  <c r="M56" i="1"/>
  <c r="L57" i="1"/>
  <c r="M57" i="1"/>
  <c r="L58" i="1"/>
  <c r="M58" i="1"/>
  <c r="L59" i="1"/>
  <c r="M59" i="1"/>
  <c r="L60" i="1"/>
  <c r="M60" i="1"/>
  <c r="L61" i="1"/>
  <c r="M61" i="1"/>
  <c r="L62" i="1"/>
  <c r="M62" i="1"/>
  <c r="L63" i="1"/>
  <c r="M63" i="1"/>
  <c r="L64" i="1"/>
  <c r="M64" i="1"/>
  <c r="L65" i="1"/>
  <c r="M65" i="1"/>
  <c r="L66" i="1"/>
  <c r="M66" i="1"/>
  <c r="L67" i="1"/>
  <c r="M67" i="1"/>
  <c r="L68" i="1"/>
  <c r="M68" i="1"/>
  <c r="L69" i="1"/>
  <c r="M69" i="1"/>
  <c r="L70" i="1"/>
  <c r="M70" i="1"/>
  <c r="L71" i="1"/>
  <c r="M71" i="1"/>
  <c r="L72" i="1"/>
  <c r="M72" i="1"/>
  <c r="L73" i="1"/>
  <c r="M73" i="1"/>
  <c r="L74" i="1"/>
  <c r="M74" i="1"/>
  <c r="L75" i="1"/>
  <c r="M75" i="1"/>
  <c r="L76" i="1"/>
  <c r="M76" i="1"/>
  <c r="L77" i="1"/>
  <c r="M77" i="1"/>
  <c r="L48" i="1"/>
  <c r="M48" i="1"/>
  <c r="L78" i="1"/>
  <c r="M78" i="1"/>
  <c r="L79" i="1"/>
  <c r="M79" i="1"/>
  <c r="L80" i="1"/>
  <c r="M80" i="1"/>
  <c r="L81" i="1"/>
  <c r="M81" i="1"/>
  <c r="L82" i="1"/>
  <c r="M82" i="1"/>
  <c r="L83" i="1"/>
  <c r="M83" i="1"/>
  <c r="L84" i="1"/>
  <c r="M84" i="1"/>
  <c r="L85" i="1"/>
  <c r="M85" i="1"/>
  <c r="L86" i="1"/>
  <c r="M86" i="1"/>
  <c r="L87" i="1"/>
  <c r="M87" i="1"/>
  <c r="L88" i="1"/>
  <c r="M88" i="1"/>
  <c r="L89" i="1"/>
  <c r="M89" i="1"/>
  <c r="L90" i="1"/>
  <c r="M90" i="1"/>
  <c r="L91" i="1"/>
  <c r="M91" i="1"/>
  <c r="L92" i="1"/>
  <c r="M92" i="1"/>
  <c r="L93" i="1"/>
  <c r="M93" i="1"/>
  <c r="L94" i="1"/>
  <c r="M94" i="1"/>
  <c r="L95" i="1"/>
  <c r="M95" i="1"/>
  <c r="L96" i="1"/>
  <c r="M96" i="1"/>
  <c r="L97" i="1"/>
  <c r="M97" i="1"/>
  <c r="L98" i="1"/>
  <c r="M98" i="1"/>
  <c r="L99" i="1"/>
  <c r="M99" i="1"/>
  <c r="L100" i="1"/>
  <c r="M100" i="1"/>
  <c r="L101" i="1"/>
  <c r="M101" i="1"/>
  <c r="L102" i="1"/>
  <c r="M102" i="1"/>
  <c r="L11" i="1"/>
  <c r="L38" i="1" l="1"/>
  <c r="M38" i="1"/>
  <c r="L39" i="1"/>
  <c r="M39" i="1"/>
  <c r="L40" i="1"/>
  <c r="M40" i="1"/>
  <c r="L41" i="1"/>
  <c r="M41" i="1"/>
  <c r="L42" i="1"/>
  <c r="M42" i="1"/>
  <c r="L43" i="1"/>
  <c r="M43" i="1"/>
  <c r="L44" i="1"/>
  <c r="M44" i="1"/>
  <c r="L45" i="1"/>
  <c r="M45" i="1"/>
  <c r="L46" i="1"/>
  <c r="M46" i="1"/>
  <c r="M11" i="1"/>
  <c r="L12" i="1"/>
  <c r="M12" i="1"/>
  <c r="L13" i="1"/>
  <c r="M13" i="1"/>
  <c r="L14" i="1"/>
  <c r="M14" i="1"/>
  <c r="L15" i="1"/>
  <c r="M15" i="1"/>
  <c r="L16" i="1"/>
  <c r="M16" i="1"/>
  <c r="L17" i="1"/>
  <c r="M17" i="1"/>
  <c r="L18" i="1"/>
  <c r="M18" i="1"/>
  <c r="L19" i="1"/>
  <c r="M19" i="1"/>
  <c r="L20" i="1"/>
  <c r="M20" i="1"/>
  <c r="L21" i="1"/>
  <c r="M21" i="1"/>
  <c r="L22" i="1"/>
  <c r="M22" i="1"/>
  <c r="L23" i="1"/>
  <c r="M23" i="1"/>
  <c r="L24" i="1"/>
  <c r="M24" i="1"/>
  <c r="L25" i="1"/>
  <c r="M25" i="1"/>
  <c r="L26" i="1"/>
  <c r="M26" i="1"/>
  <c r="L27" i="1"/>
  <c r="M27" i="1"/>
  <c r="L28" i="1"/>
  <c r="M28" i="1"/>
  <c r="L29" i="1"/>
  <c r="M29" i="1"/>
  <c r="L30" i="1"/>
  <c r="M30" i="1"/>
  <c r="L31" i="1"/>
  <c r="M31" i="1"/>
  <c r="L32" i="1"/>
  <c r="M32" i="1"/>
  <c r="L33" i="1"/>
  <c r="M33" i="1"/>
  <c r="L34" i="1"/>
  <c r="M34" i="1"/>
  <c r="L35" i="1"/>
  <c r="M35" i="1"/>
  <c r="L36" i="1"/>
  <c r="M36" i="1"/>
  <c r="L37" i="1"/>
  <c r="M37" i="1"/>
  <c r="L10" i="1"/>
  <c r="M10" i="1"/>
  <c r="L103" i="1" l="1"/>
  <c r="H1" i="1" s="1"/>
  <c r="M103" i="1"/>
  <c r="H2" i="1" s="1"/>
  <c r="B2" i="1" l="1"/>
</calcChain>
</file>

<file path=xl/sharedStrings.xml><?xml version="1.0" encoding="utf-8"?>
<sst xmlns="http://schemas.openxmlformats.org/spreadsheetml/2006/main" count="524" uniqueCount="214">
  <si>
    <t>Art</t>
  </si>
  <si>
    <t>Fracc</t>
  </si>
  <si>
    <t>Contenido</t>
  </si>
  <si>
    <t>XV</t>
  </si>
  <si>
    <t>Recibir y sistematizar y, en su caso, requerir los informes mensuales que deberán enviarle los sujetos obligados, relativos a la recepción y tramitación de solicitudes de información pública que hayan recibido</t>
  </si>
  <si>
    <t>VIII</t>
  </si>
  <si>
    <r>
      <t xml:space="preserve">Llevar un registro de las </t>
    </r>
    <r>
      <rPr>
        <b/>
        <u/>
        <sz val="20"/>
        <color indexed="10"/>
        <rFont val="Arial"/>
        <family val="2"/>
      </rPr>
      <t>solicitudes</t>
    </r>
    <r>
      <rPr>
        <sz val="20"/>
        <rFont val="Arial"/>
        <family val="2"/>
      </rPr>
      <t xml:space="preserve"> de acceso a la información, </t>
    </r>
    <r>
      <rPr>
        <b/>
        <u/>
        <sz val="20"/>
        <color indexed="10"/>
        <rFont val="Arial"/>
        <family val="2"/>
      </rPr>
      <t>respuestas,</t>
    </r>
    <r>
      <rPr>
        <sz val="20"/>
        <rFont val="Arial"/>
        <family val="2"/>
      </rPr>
      <t xml:space="preserve"> </t>
    </r>
    <r>
      <rPr>
        <b/>
        <u/>
        <sz val="20"/>
        <color indexed="10"/>
        <rFont val="Arial"/>
        <family val="2"/>
      </rPr>
      <t>resultados,</t>
    </r>
    <r>
      <rPr>
        <sz val="20"/>
        <rFont val="Arial"/>
        <family val="2"/>
      </rPr>
      <t xml:space="preserve"> </t>
    </r>
    <r>
      <rPr>
        <b/>
        <u/>
        <sz val="20"/>
        <color indexed="10"/>
        <rFont val="Arial"/>
        <family val="2"/>
      </rPr>
      <t>costos</t>
    </r>
    <r>
      <rPr>
        <sz val="20"/>
        <rFont val="Arial"/>
        <family val="2"/>
      </rPr>
      <t xml:space="preserve"> de reproducción y envío</t>
    </r>
  </si>
  <si>
    <t>XII</t>
  </si>
  <si>
    <r>
      <t xml:space="preserve">Informar por escrito a la CEGAIP, de forma mensual, sobre las solicitudes de información recibidas, el </t>
    </r>
    <r>
      <rPr>
        <b/>
        <u/>
        <sz val="20"/>
        <color indexed="10"/>
        <rFont val="Arial"/>
        <family val="2"/>
      </rPr>
      <t>trámite</t>
    </r>
    <r>
      <rPr>
        <sz val="20"/>
        <rFont val="Arial"/>
        <family val="2"/>
      </rPr>
      <t xml:space="preserve"> y </t>
    </r>
    <r>
      <rPr>
        <b/>
        <u/>
        <sz val="20"/>
        <color indexed="10"/>
        <rFont val="Arial"/>
        <family val="2"/>
      </rPr>
      <t>respuesta</t>
    </r>
    <r>
      <rPr>
        <sz val="20"/>
        <rFont val="Arial"/>
        <family val="2"/>
      </rPr>
      <t xml:space="preserve"> correspondiente en cada caso</t>
    </r>
  </si>
  <si>
    <t>Respuesta</t>
  </si>
  <si>
    <t>Descripción</t>
  </si>
  <si>
    <t>Información reservada.</t>
  </si>
  <si>
    <t>Información confidencial.</t>
  </si>
  <si>
    <t>Se pone a disposición la información para consulta directa.</t>
  </si>
  <si>
    <t>Se requiere al solicitante.</t>
  </si>
  <si>
    <t>Se tiene por no presentada la solicitud de información, por no atender requerimiento en plazo.</t>
  </si>
  <si>
    <t>Sujeto obligado no competente, se le orienta ante qué sujeto obligado presentar su solicitud de información.</t>
  </si>
  <si>
    <t>Información se encuentra disponible en la Plataforma.</t>
  </si>
  <si>
    <t>Entrega de información por correo electrónico.</t>
  </si>
  <si>
    <t>Entrega de información previo pago correspondiente.</t>
  </si>
  <si>
    <t>Trámite</t>
  </si>
  <si>
    <t>Recibida</t>
  </si>
  <si>
    <t>En trámite</t>
  </si>
  <si>
    <t>Contestada</t>
  </si>
  <si>
    <t>Mes que reporta</t>
  </si>
  <si>
    <r>
      <rPr>
        <b/>
        <sz val="8"/>
        <color indexed="10"/>
        <rFont val="Arial"/>
        <family val="2"/>
      </rPr>
      <t>&lt;==</t>
    </r>
    <r>
      <rPr>
        <sz val="8"/>
        <color indexed="23"/>
        <rFont val="Arial"/>
        <family val="2"/>
      </rPr>
      <t xml:space="preserve"> Escriba en esta celda el número de mes que reporta y el año</t>
    </r>
  </si>
  <si>
    <t>Resumen</t>
  </si>
  <si>
    <t>No. de solicitudes recibidas en el mes</t>
  </si>
  <si>
    <r>
      <rPr>
        <b/>
        <sz val="8"/>
        <color indexed="10"/>
        <rFont val="Arial"/>
        <family val="2"/>
      </rPr>
      <t>&lt;==</t>
    </r>
    <r>
      <rPr>
        <sz val="8"/>
        <color indexed="23"/>
        <rFont val="Arial"/>
        <family val="2"/>
      </rPr>
      <t xml:space="preserve"> No escriba aquí nada, el formato calcula automáticamnete estos valores</t>
    </r>
  </si>
  <si>
    <t>No. de solicitudes respondidas en el mes</t>
  </si>
  <si>
    <r>
      <rPr>
        <b/>
        <sz val="8"/>
        <color indexed="10"/>
        <rFont val="Arial"/>
        <family val="2"/>
      </rPr>
      <t xml:space="preserve">&lt;== </t>
    </r>
    <r>
      <rPr>
        <sz val="8"/>
        <color indexed="23"/>
        <rFont val="Arial"/>
        <family val="2"/>
      </rPr>
      <t>No escriba aquí nada, el formato calcula automáticamnete estos valores</t>
    </r>
  </si>
  <si>
    <t>Año que reporta</t>
  </si>
  <si>
    <t>Notas:</t>
  </si>
  <si>
    <t>Reporte enviado a la CEGAIP, Art 34FXV , Art 54FVIII y XII</t>
  </si>
  <si>
    <t>Fecha de Recepción</t>
  </si>
  <si>
    <t>Información Solicitada</t>
  </si>
  <si>
    <t>Fecha de Respuesta</t>
  </si>
  <si>
    <t>Costo de Reproducción</t>
  </si>
  <si>
    <t>Costo de envio</t>
  </si>
  <si>
    <t>Mes de Recepción</t>
  </si>
  <si>
    <t>Mes de Respuesta</t>
  </si>
  <si>
    <t>NOTA:</t>
  </si>
  <si>
    <t>Llene tantos reglones como sea necesario, acorde al número de solicitudes recibidas</t>
  </si>
  <si>
    <t>Catálogo de Tipos de Trámites</t>
  </si>
  <si>
    <t>Catálogo de Tipos de Respuesta</t>
  </si>
  <si>
    <t>Catálogo de Medios de Envío de la Respuesta</t>
  </si>
  <si>
    <t>Medio</t>
  </si>
  <si>
    <t>PNT</t>
  </si>
  <si>
    <t>Correo electrónico</t>
  </si>
  <si>
    <t>Número de folio.</t>
  </si>
  <si>
    <t>Telégrafo</t>
  </si>
  <si>
    <t>Personal</t>
  </si>
  <si>
    <t>Verbal</t>
  </si>
  <si>
    <t>Correo postal tradicional o por correo certificado con acuse de recibo</t>
  </si>
  <si>
    <t>Resultado</t>
  </si>
  <si>
    <t>Nombre del solicitante</t>
  </si>
  <si>
    <t>Medio de Notificación</t>
  </si>
  <si>
    <t>Otros</t>
  </si>
  <si>
    <t>Información Inexistente</t>
  </si>
  <si>
    <t>Ampliación de Plazo</t>
  </si>
  <si>
    <t>Actualizado 15/01/2020</t>
  </si>
  <si>
    <t>SIN NOMBRE VISIBLE</t>
  </si>
  <si>
    <t>No se cuenta con resultados</t>
  </si>
  <si>
    <t>No se realizo cobro</t>
  </si>
  <si>
    <t>Juan Carlos Mandujano</t>
  </si>
  <si>
    <t>Anonymus SLP</t>
  </si>
  <si>
    <t>Gustavo Torres Mendoza</t>
  </si>
  <si>
    <t>Solicito el número de sesiones ordinarias realizadas por cada una de las 24 comisiones permanentes del Ayuntamiento de San Luis Potosí durante la actual administración municipal (octubre 2024 a la fecha de presentación de esta solicitud). Formato simple Nombre de la comisión: Número de sesiones ordinarias realizadas:</t>
  </si>
  <si>
    <t>MENCIONE LO SIGUIENTE: 1.- SI NORMA DELGADO LOZOYA Y JUAN DANIEL MARTINEZ ROBLEDO DESEMPEÑAN ALGUN CARGO, COMISION, OFICIO, ONORARIO, TRABAJO, SRVICIO PROFECIONAL, ASIMILABLE SALARIO, O SIMILAR EL H. AYUNTAMIENTO DE SAN LUIS POTOSI 2.- DESDE CUANDO, NORMA DELGADO LOZOYA Y JUAN DANIEL MARTINEZ ROBLEDO ES DECIR DES QUE FECHA DESEMPEÑAN ALGUN CARGO, COMISION, OFICIO, ONORARIO, TRABAJO, SRVICIO PROFECIONAL, ASIMILABLE SALARIO, O SIMILAR EL H. AYUNTAMIENTO DE SAN LUIS POTOSI. 3.- A CUANTO ASIENDEN LOS EMONUMENTOS O PERSEPCIONES, QUE RECIBEN NORMA DELGADO LOZOYA Y JUAN DANIEL MARTINEZ ROBLEDO DE PARTE DEL H. AYUNTAMIENTO. 4.- SI NORMA DELGADO LOZOYA Y JUAN DANIEL MARTINEZ ROBLEDO CUENTAN CON PERSONALIDAD O PERSONERIA PARA REÑPRESENTAR AL H. AYUNTAMIENTO DE SAN LUIS POTOSI EN LOS JUICIOS QUE SE CELEBRAN Y SE SUBSTANCIAN EN EL TRIBUNAL ESTATAL DE CONCILIACION Y ARBITRAJE, LISTE TODOS Y CADA UNO DE LOS JUICIOS, EN LOS QUE CUENTAN CON REPRESENTACION DICHAS PERSONAS, QUIENES SON LOS ACTORES, NUMEROS DE EXPEDIENTES, ESPECIFICAMENTE EN QUE AUDIENCIAS HAN COMPARECIDO, CUALES SON LAS ACCIONES INTENTADAS, CUAL ES LA DEFENSA PLANTEADA, PRESTACIONES SOLICITADAS, TESTIGOS NOMBRADOS. 5.- MENCIONE QUE FUNCIONES EN ESPECIFICO Y EN QUE HORARIOS PRESTAN SUS SERVICIOS PARA EL H. AYUNTAMIENTO DE SAN LUIS POTOSI JUAN DANIEL MARTINEZ ROBLEDO Y NORMA DELGADO LOZOYA 6.- MENCIONE SI EL H. AYUNTAMIENTO TUVO ACTIVIDAD EL DIA 12 DE DICIEMBRE DEL 2025, Y QUE HORARIO CUBRIO JUAN DANIEL MARTINEZ ROBLEDO Y NORMA DELGADO LOZOYA 7.- MENCIONE SI DENTRO DEL CURRICULUM VITAE DE JUAN DANIEL MARTINEZ ROBLEDO Y NORMA DELGADO LOZOYA APARECE QUE PRESTO SUS SERVICIOS PROFECIONALES PARA LOS DESPACHOS ROJAS, ROJAS &amp; ASOCIADOS, CHAVEZ ARANDA &amp; ASOCIADOS, SI ES ASI EN QUE FECHAS LOS PRESTARON QUIEN ERA SU JEFE DIRECTO, EN QUE HORARIO LABORABAN, Y QUE SALARIO U ONORARIO PERSIVIAN. ANEXAR CURRICULUM VITAE DE DICHOS FUNCIONARIOS. 8.- SI DENTRO DEL AÑO 2025 JUAN DABIEL MARTINEZ ROBLEDO FUNJIO COMO APODERADO DEL H. AYUNTAMIENTO DE SAN LUIS POTOSI DENTRO DE LOS JUICIOS SUBSTANCIOADOS ANTE EL TRIBUNAL ESTATAL DE CONCILIACION Y ARBITRAJE, LISTE LOS NUMEROS DE JUICIO, FECHAS EN QUE LEFUE OTORGADDA LA PERSONALIDAD, FECHAS EN QUE COMPARECIO EN EL TRIBUNAL ESTATAL DE CONCILIACION Y ARBITRAJE DENTRO DEL AÑO 2025, ESPECIFICAMENTE EN TIPO DE AUDIENCIAS Y EN QUE HORARIOS 9.- MENCIONE SI LE FUE AUTORIZADO A JUAN DANIEL MARTINEZ ROBLEDO LABORAR PARA EL H AYUNTAMIENTO DE SAN LUIS POTOSI, Y LITIGAR DE FORMA PARTICULAR DURANTE LOS MESES DE ABRIL, MAYO Y JUNIO DEL 2025 10.- SI EL H. CAVILDO DE SAN LUIS POTOSI AUTPRIZO QUE LUIS ISSAC MONTES, FUNJIERA COMO ASESOR DE LA SEGUNDA SINDICATURA DE ESE H AYUNTAMIENTO DE SAN LUIS POTOSI 11.- SI LUISA ROJAS MENDEZ, ASESORA EN MATERIA LABORAL A LA SEGUNDA SINDICO MUNICIPAL DEL H AYUNTAMIENTO DE SAN LUIS POTOSI 12.-SI JUAN DANIEL MARTINEZ ROBLEDO CONSUME ALGUN TIPO DE ENERVANTES DURANTE SU JORNADA DE TRABAJO Y SI ES ASI QUIEN AUTORIZA DICHO CONSUMO 13.- QUIENES SON LAS PARTES DEL JUICIO 528/2025/M7 SUBSTANCIADO ANTE EL TRIBUNAL ESTATAL DE CONCILIACION Y ARBITRAJE, QUE ACCIONES SE RECLAMAN, EN QUE FECHA FUE PRESENTADA LA DEMANDA, CUAL ES SU ESTATUS PROCESAL, QUIENES ERAN SUS APODERADOS JURIDICOS, SI NORMA DELGADO LOZOYA APARECE EN DICHO JUICIO COMO DIVERSA APODERADA JURIDICA, QUIEN COMPARECE POR PARTE DEL H AYUNTAMIENTO EN LAS DIFERENTES AUDIENCIAS, EN QUE FECHA Y HORA SE CELEBRO LA ULTIMA AUDIENCIA Y QUIENES PARTCIPARON EN ELLA. 14.- SI JUAN DANIEL MARTINEZ ROBLEDO Y NORMA DELGADO LOZOYA, CUENTAN ACTUALMENTE CON JUIUCIOS EN LOS QUE SON PARTE FUERA DEL AYUNTAMIENTO DE SAN LUIS POTOSI, SI EL ORGANO INTERNO DE CONTROL, TIENE CONOCIMIENTO DE DICHOS JUICIOS 15.- MENCIONE QUE OFICIOS DIRIJIDOS AL AREA DE RECURSOS HUMANOS HAN SIDO SOLICITADOS Y O FIRMADOS POR JUAN DANIEL MARTINEZ ROBLEDO, NORMA DELGADO LOZOYA Y RAUL JAIR CHAVEZ ARANDA</t>
  </si>
  <si>
    <t>MENCIONE LO SIGUIENTE 1.- QUIENES SON LAS PARTES DENTRO DEL JUICIO 467/2025/M3, QUIENES SON LOS APODERADOS DEL ACTOR, SI DENTRO DE LA CARTA PODER OBRA COMO DIVERSA APODERADA JURIDICA NORMA DELGADO LOZOYA. 2.- FAVOR DE PROPORCIONAR EL FORMATO PUBLICO DE CONTRATO DE ONORARIOS ASIMILABLES A SALARIOS DE NORMA DELGADO LOZOYA, JUAN DANIEL MARTINEZ ROBLEDO, MISMO QUE ES FIRMADO POR LA OFICIALIA MAYOR EL AREA DE RECURUSOS HUMANOS Y EL PRESTADOR. 3.- SE SOLICITA EL FORMATO PUBLICO DEL DOCUMENTO PRESENTADO ANTE EL ORGANO INTERNO DE CONTROL, CON EL CUAL JUAN DANIEL MARTINEZ ROBLEDO Y NORMA DELGADO LOZOYA INICIAN SU FUNCION COMO FUNCIONARIOS Y O SERVIDORES PUBLICOS DEL H. AYUNTAMIENTO DE SAN LUIS POTOSI.</t>
  </si>
  <si>
    <t>Con motivo del "Encuentro de trabajo con Protección Civil del municipio de Queretaro", realizado en el mes de enero de la presente anualidad, se solicita la siguiente información: 1.- Quien fue o quienes fueron los funcionarios que asistieron a dicho encuentro y que puesto ocupan actualmente dentro de la administración municipal?; 2.- Cual fue el objetivo o propósito específico de este viaje realizado por los funcionarios?; 3.- Cómo se justifica la necesidad de este viaje con relación a las funciones públicas que desempeñan dichos funcionarios?; 4.- Cual fue el costo total del viaje, desglosado por concepto (Transporte, hospedaje, alimentación, etc), se solicita se acompañe factura de cada gasto; 5.- Que mecanismos se utilizaron para aprobar los gastos del viaje? 6.- Cuales fueron las fuentes de financiamiento para este viaje? 7.- Cómo se garantiza que los recursos públicos se utilizaron de manera eficiente y justificada para este viaje? 8.- Existen políticas o criterios específicos que regulen el uso de recursos públicos para viajes de funcionarios?, de ser sí, mencionar cuales. 9.- Quien aprobó o autorizó dicho viaje? 10.- Se cumplieron con los procedimientos establecidos para la autorización de viajes oficiales?</t>
  </si>
  <si>
    <t>Jose Villareal</t>
  </si>
  <si>
    <t>Se solicita la siguiente información con relación al trabajador José Ramón López Serna; 1.- Que informe en que fecha ingresó a laborar para el H. Ayuntamiento de San Luis Potosí; 2.- Que informe que calidad tiene como trabajador, es decir, si es de confianza, base o eventual; 3.- Que informe cual es el salario que percibe el trabajador de manera mensual y si percibe una compensación y/o bono, de ser así, cual es el monto y el concepto; 4.-Que informe cual es el puesto nominal y cual es el puesto que desempeña en favor del ayuntamiento. 5.- Que informe cuales son sus funciones; 6.-Que informe cual es su horario de trabajo; 7.- Que informe si a su disposición se encuentra algún vehículo oficial y, de ser así, se justifique el por qué; 8.- Que informe si tiene personal a su cargo.</t>
  </si>
  <si>
    <t>Salvador Bautista Arellano</t>
  </si>
  <si>
    <t>Solicito se me informe el listado completo de trabajadores, sin distinción de su esquema de contratación, adscritos o comisionados al área de Conservación de la Unidad de Gestión del Centro histórico. Se requieren los recibos de pago del titular de la Unidad de Gestión del Centro Histórico, asi como si se guarda registro de su primer contrato laboral en el Ayuntamiento de San Luis Potosí se aporte copia del mismo.</t>
  </si>
  <si>
    <t>favor de contestar lo siguiente SI EL PRESIDENTE MUNICIPAL DE SAN LUIS POTOSI AUTORIZA QUE LUIS ISAAC ROJAS MONTES SEA QUIEN CONTRATA Y DESPIDE AL PERSONAL QUE LABORA EN LA SEGUNDA SINDICATURA 2.- SI LA PRESIDENTA DEL DIF MAESTRA ESTELA ARRIAGA MARQUEZ AUTORIZA QUE LUIS ISAAC ROJAS MONTES SEA QUIEN CONTRATA Y DESPIDE AL PERSONAL QUE LABORA EN LA SEGUNDA SINDICATURA 3.- EXHIBIR LA DECLARACIÓN COMPLETA DE LA DECLARACION DEL SERVIDOR PUBLICO COMPLETA Y DETALLADA DE MARIA ROSARIO VITA HERVERT 4.-SI MARIA DEL ROSARIO VITA HERVERT DECLARO QUE LLEVA ASUNTOS PARTICULARES EN SOCIEDAD CON, LUIS ISSAC ROJAS MONTES, FLOR EDITH MUÑOZ RIVAS, EDWIN de LEON MARTINEZ, JUAN DANIEL MARTINEZ ROBLEDO y o MORMA DELGADO LOZOYA 5.- SI EL ESTADO CIVIL DE MARIA DEL ROSARIO VITA HERVERT ES CASADA 6.-Y SI SE ENCUENTRA CASADA CON LUIS ISSAC ROJAS MONTES</t>
  </si>
  <si>
    <t>Requiero el monto total pagado en 2025 a la empresa TELENCUESTAS Y SERVICIOS, S.A. DE C.V. Requiero copia de los diversos "ESTUDIOS DE PRERCEPCION CIUDADANA A TRAVES DE ENCUESTAS TELEFONICAS AUTOMATICAS" realizados durante 2025.</t>
  </si>
  <si>
    <t>José Guadalupe González Covarrubias</t>
  </si>
  <si>
    <t>La presente solicitud tiene como finalidad conocer y verificar el correcto uso de recursos públicos destinados a programas sociales, ante la falta de información pública clara, detallada y verificable respecto de dicha entrega, solicito la siguiente información relacionada con la entrega de apoyos alimentarios realizada en la comunidad de Bocas, San Luis Potosí, el día 7 de febrero de 2026. La información solicitada deberá entregarse de manera completa, clara, legible y en versión pública, conforme a los principios de máxima publicidad y transparencia previstos en el artículo 6º constitucional De manera específica, solicito: 1. El costo total de los apoyos alimentarios entregados en la comunidad de Bocas el día 7 de febrero de 2026. Se solicita anexar copia simple y legible de todas las facturas que amparen dicho gasto. 2. El costo total del pan fresco incluido en los apoyos alimentarios, precisando: a) El número total de panes adquiridos, b) El número total de panes efectivamente entregados, y c) Copia simple y legible de las facturas correspondientes. 3. El número total de litros de leche fortificada adquiridos y distribuidos, así como el costo total de la leche fortificada entregada. Se solicita anexar copia simple y legible de las facturas que acrediten dicha compra. 4. El número total de personas beneficiadas, desglosado por: Sexo, Rangos de edad, y Número de apoyos entregados por persona (uno o más). 5. Los proveedores del pan fresco, indicando: Nombre o razón social, RFC, domicilio fiscal, y el procedimiento de contratación o adjudicación mediante el cual fueron seleccionados. 6. Los proveedores de la leche fortificada, indicando: Nombre o razón social, RFC, domicilio fiscal, y el procedimiento de contratación o adjudicación mediante el cual fueron seleccionados. 7. Indicar si la entrega de apoyos alimentarios forma parte de algún programa social específico, señalando: Nombre del programa, dependencia responsable, reglas de operación vigentes, y ejercicio fiscal al que corresponde el recurso. 8. Precisar la fuente de financiamiento de los apoyos alimentarios, indicando si los recursos son: Municipales, Estatales, Federales, o Mixtos. 9. Indicar qué dependencia, área o servidor público fue responsable de: La planeación de la entrega, la adquisición de los insumos, y la supervisión de la entrega. 10. Informar si hubo costos adicionales relacionados con la logística de la entrega (transporte, almacenamiento, personal, difusión o evento), especificando montos y anexando facturas correspondientes. 11. Indicar si los apoyos alimentarios fueron entregados de manera directa o a través de intermediarios, precisando nombres y cargos en su caso. 12. Señalar si la entrega fue auditada, fiscalizada o supervisada por algún órgano interno de control, contraloría o instancia similar, indicando el resultado o estatus de dicha revisión.</t>
  </si>
  <si>
    <t>Guadalupe de Jesus Cisneros Silva</t>
  </si>
  <si>
    <t>De conformidad con lo dispuesto en el artículo 177, del Código Procesal Administrativo para el Estado de San Luis Potosí, señalo: I. Nombre de quien promueve. Rubén Magdaleno Contreras, mexicano, mayor de edad, por derecho propio, identidad que justifico con la copia de la credencial para votar, expedida por el Instituto Nacional Electoral. II. Domicilio para recibir notificaciones. calle [...] III. Autorizados para recibir notificaciones. Para tal efecto, autorizo para recibir notificaciones, realizar trámites, gestiones y comparecencias que fueren necesarios para la tramitación del procedimiento, así como interponer recursos administrativos, a Zorayda Lizbeth Ríos Arriaga, quien ejerce la Licenciatura en Derecho por autorización de la Secretaría de Educación de Gobierno Federal, quien, a través de la Dirección General de Profesiones expidió a su favor la cedula [...], con efectos de patente profesional. Lo anterior, de conformidad con lo dispuesto en el artículo 180, del Código Procesal Administrativo para el Estado de San Luis Potosí. IV. Petición. Solicito copia certificada del Convenio 2000, celebrado el ocho de marzo de dos mil entre el Sindicato de Trabajadores al Servicios del Municipio de San Luis Potosí y el referido Ayuntamiento. V. Antecedentes de la Petición. Alejandro Zapata Perogordo, Silvia María del C. Arellano Vázquez, Carlos Mauricio Rebolledo Sánchez y Eduardo N. Pérez Morón, en su carácter de presidente, Síndico, secretario general y oficialía mayor del Ayuntamiento del Municipio de San Luis Potosí, durante la Administración 1997-2000, celebraron un convenio con el Sindicato de Trabajadores al Servicio del Municipio de San Luis Potosí el ocho de marzo de dos mil. En dicho instrumento, se formalizaron diversas obligaciones del Ayuntamiento como patrón equiparado, a favor de los trabajadores. VI. Pruebas. Primer documental. Consistente en el Convenio 2000, celebrado el ocho de marzo de dos mil entre el Sindicato de Trabajadores al Servicio del Municipio de San Luis Potosí y el referido Ayuntamiento. De dicha prueba se advierte que, se formalizaron diversas obligaciones del Ayuntamiento como patrón equiparado, favor de sus trabajadores.</t>
  </si>
  <si>
    <t>Ruben Magdaleno Contreras</t>
  </si>
  <si>
    <t>1. PROPORCIONAR LOS INFORMES, REPORTES Y ESTADISTICAS DE LAS INFRACCIONES DE TRANSITO APLICADAS POR SUS RESPETIVAS Secretaría de Seguridad y Protección Ciudadana del Municipio de San Luis Potosí; POLICIAS MUNICIPALES O GUARDIA MUNICIPAL O DIRECCIONES DE TRANSITO DURANTE EL AÑO 2024 Y 2025 2. PROPORCIONAR LOS INFORMES, REPORTES Y ESTADISTICAS DE LOS JUCIOS DE NULIDAD O JUCIOS DE AMPARO EN CONTRA DE INFRACCIONES DE TRANSITO APLICADAS POR SUS RESPETIVAS Secretaría de Seguridad y Protección Ciudadana del Municipio de San Luis Potosí; POLICIAS MUNICIPALES O GUARDIA MUNICIPAL O DIRECCIONES DE TRANSITO DURANTE EL AÑO 2024 Y 2025 3. PROPORCIONAR LOS INFORMES Y REPORTES Y ESTADISTICAS DE LOS ACCIDENTES VIALES, DE TRANSITO QUE TENGAN CONOCIMIENTO SUS RESPETIVAS Secretaría de Seguridad y Protección Ciudadana del Municipio de San Luis Potosí; POLICIAS MUNICIPALEES O GUARDIA MUNICIPAL O DIRECCIONES DE TRANSITO DURANTE EL AÑO 2024 Y 2025 4. PROPORCIONAS SUS PLANES DE EDUCACION VIAL O PROGRAMAS DE EDUCACIÓN VIAL ELABORADAS POR SUS Secretaría de Seguridad y Protección Ciudadana del Municipio de San Luis Potosí; POLICIAS MUNICIPALES O GUARDIAS MUNICIPALES DURANTE EL AÑO 2024 Y 2025</t>
  </si>
  <si>
    <t>Luis Tovar</t>
  </si>
  <si>
    <t>Requiero el nombre del proveedor o los proveedores, así como los contratos desde enero 2024 a la fecha para poder desarrollar, implementar y/o dar soporte a la plataforma https://sitio.sanluis.gob.mx/SanLuisPotoSi/PagoPredial “ChatBot con Inteligencia Artificial Güicho vía Whatsapp” o cualquier otra plataforma digital del municipio para que los ciudadanos y/o empresas puedan llevar a cabo trámites, pagos u otras interacciones con el Ayuntamiento de San Luis Potosí, San Luis Potosí. Adicional, requiero saber el tipo de procedimiento para poder llevar a cabo la contratación (Licitación, Invitación a Cuando Menos 3 personas o Adjudicación Directa) y el número o código de expediente para poder identificar los documentos relacionados en la plataforma de transparencia correspondiente. En caso de ser una adjudicación directa, requiero la justificación y la cotización íntegra presentada por él o los proveedores correspondientes, así como el estudio de mercado que demuestre que él o los proveedores adjudicados eran los más adecuados para llevar a cabo el contrato. En caso de haber convenio o convenios de colaboración para llevar a cabo las actividades antes descritas con otras entidades públicas o privadas, favor de indicar el o los nombres de los firmantes de dichos convenios, así como el número de expediente o referencia para poder identificar los documentos relacionados en la plataforma de transparencia correspondiente. En caso de ser un “desarrollo propio” (recursos materiales y humanos propios del municipio) sin necesidad de un proveedor contratado, favor de indicarlo.</t>
  </si>
  <si>
    <t>Jesús</t>
  </si>
  <si>
    <t>Mencione lo siguiente: 1.- SI EL C. PRESIDENTE MUNICIPAL DE SAN LUIS POTOSI Y EL H CAVILDO DE SAN LUIS POTOSI TIENE CONOCIMIENTO DE LOS ANTECEDENTES POLICIACOS DE JUAN DANIEL MARTINEZ ROBLEDO Y NORMA DELGADO LOZOYA 2.- QUE LOS MENCIONE EL ENTE QUE CORRESPONDE QUE DIA Y A QUE HORA Y POR QUE MOTIVO HA SIDO DETENIDO POR PARTE DE LOS CUERPOS POLICIACOS DE SAN LUIS POTOSI CAPITAL JUAN DANIEL MARTINEZ ROBLEDO Y NORMA DELGADO LOZOYA 3.- JOSE LUIS MARTINEZ ESCANAME Y PINALES, ES TRABAJADOR DEL H YUNTAMIENTO DEL DE SAN LUIS POTOSI O PRESTA SUS SERVICIOS PROFESIONALES EN LA SEGUNDA SINDICATURA MUNICIPAL 4.- SI EL H AYAUNTAMIENTO DE SAN LUIS POTOSI ESTA ENTERADO QUE EL HORARIO DE INICIO DE LABORES EN LA UNIVERSIDAD COAHUTEMOC DE JOSE LUIS ESCANAME Y PINALES, ES A LAS 3 PM 5.- SI EL ORGANO INTERNO DE CONTROL ESTA ENTERADO QUE JUAN DANIOEL MARTINEZ ROBLEDO REALIZA ACTIVIDADES PARTICULARES Y PROFECIONALES DE 8 A 3 PM DE LUNES A VIERNES 6.- SOLICITO LISTE LAS ACTIVIDADES QUE REALIZO JUAN DANIEL MARTINEZ ROBLEDO EL 6 DE FEBRERO DEL 2026 DE 11 AM A 1 PM 7.- SI LA SEGUNDA SINTICATURA MUNICIPAL LLEVA ALGUN TIPO DE ASUNTO LABORAL EN EL TRIBUNAL LABORAL DEL PODER JUDICIAL DE SAN LUIS POTOSI 8.- SI JUAN DANIEL MARTINEZ ROBLEDO Y NORMA DELGADO LOZOYA SE ENCUENTRAN AUTORIZADOS POR LA SEGUNDA SINDICATURA PARA REALIZAR ACTIVIDADES EN EL DESPACHO JURIDICO ROJAS, ROJAS &amp; ASOCIADOS, DE LUNES A VIERNES EN EL HORARIO DE 8 A 3 PM 9.- MENCOINE SI DURANTE LOS MESES DE MAYO, ABIRL, MAYO Y JUNIO DEL 2025, JUAN DANIEL MARTINEZ ROBLEDO PRESTO SUS SERVICIOS PROFESIONALES PARA EL H AYUNTAMIENTO, SI LE FUE OTORGADA PERSONALIDAD EN LOS JUICIOS QUE SE LLEVAN A CABO EN EL TRIBUNAL ESTATAL DE CONCILIACION Y ARBITRAJE, Y DENTRO DE LOS CUALES EL AYUNTAMIENTO DE SAN LUIS POTOSI ES PARTE DEMANDADA, LSITE LOS NUMERALES DE DICHOS JUICOS, ACTORES, FECHA EN QUE LE FUE DELEGADA LA PERSONALIDAD MEDIANTE OFICIO O SIMILAR, BAJO QUE ESQUEMA SE ENCONTRABA CONTRATADO JUAN DANIEL MARTINEZ ROBLEDO POR PARTE DEL AYUNTAMIENTO, SI EL PRESIDENTE MUNICIPAL SE ENCONTRABA ENTERADO, DE DICHA CONTRATACION Y SI AUTORIZABA QUE AL MISMO TIEMPO PRESTARA ACTIVIDADES PROFESIONALES EN UN DESPACHO PARTICULAR 10.-SI DENTRO EL H AYUNTAMIENTO DE SAN LUIS POTOSI LABORA CARLOS DELGADO MIRELES 11.- SI DENTRO DEL H AYUNTAMIENTO DE SAN LUIS POTOSI LABORA NORMA ELVIRA LZOYA HERNANDEZ 12.- SI LA SEGUNDA SINDICATURA AUTORIZO EL PAGO DE SERVICIOS PROFECIONALES A JULIO ADRIAN HERNANDEZ MARTINEZ 13.- SI DENTRO DE LA SEGUNDA SINDICATURA LABORA JOSE DOLORES MARTINEZ RENDON 14.- SI JOSE DOLORES MARTINEZ RENDON, ES FAMILIAR DE ALGUN PRESTADOR DE SERVICIOS O TRBAJADOR DEL AYUNTAMIENTO 15.- SI DENTRO DEL AYUNTAMIENTO LABORA MACRINA ROBLEDO ESPINOZA 16.- DENTRO DEL LOS JUICIOS LABORALES 916/2023/M5, 569/2018/M3, 1561/2021/M5, 06/2022/M2 ES DESIGNADO COMO APODERADO Y O COMO AUTORIZADO RESIVIR NOTIFICACIONES EL C JUAN DANIEL MARTINEZ ROBLEDO, EN QUE FECHA SE LE DELEGO PERSONALIDAD, Y POR QUE FUNCIONARIO 17.-SI NORMA DELGADO LOZOYA TIENE AUTORIZADO UNA HORA AL DIA FUERA DE LA SINDICATURA MUNICIPAL, EXACTAMENTE DE 1 A 2 PM, PARA REALIZAR ACTIVIDADES PARTICULARES CON JULIUO ADRIAN HERNANDEZ MARTINEZ 18 SI NORMA DELGADO LOZOYA TUBO AUTORIZADO POR LA SEGUNDA SINDICATURA MUNICIPAL ACUDIR AL TRIBUNAL ESTATAL DE CONCILIACION Y ARBITRAJE A REALIZAR ACTIVIDADES PARTICULARES</t>
  </si>
  <si>
    <t>SOLICITO LA SIGUIENTE INFORMACION PUBLICA DEL MUNICIPIO DE SAN LUIS POTOSI: Permisos otorgados a la grabación de la telenovela Mi Rival, producida por Televisa de Secretaria de Seguridad y Protección Ciudadana, Protección Civil, Comercio, Ecología, Cultura, Turismo y Servicios Municipales. Requiero se aplique el principio de maxima publicidad y se consulte a todas las areas listadas.</t>
  </si>
  <si>
    <t>Luis Ricardo Ramírez García</t>
  </si>
  <si>
    <t>1. Si dentro de los archivos del ayuntamiento se encuentra la renuncia de: a) Raúl Jair Chávez Aranda b) Luz María López Bárcenas 2. Número de expediente, partes, donde se llevan a cabo, acciones intentadas, excepciones planteadas, abogados autorizados, quien plantea las defensas, de los juicios laborales, Raúl y luz maría López Barcenas 3. Si María del Rosario Vita Herbert sostiene una relación personal con luz maría López Bárcenas, si la presidenta del sistema municipal dif Estela Arriaga se encuentra enterada, y se deriva de dicha relación fue contratada en diferentes etapas en el h ayuntamiento de san Luis Potosí 4. Si la presidenta del SMDIF Estela Arriaga del ayuntamiento de SLP aprobó la contratación de luz maría López Barcenas en los periodos 2023, 2024 y 2025 5. que cargo y con que sueldo laboraba o prestaba sus servicios luz maría López Bárcenas 6. si Juan Daniel Martínez Robledo y Norma Delgado Lozoya además de laborar en el h ayuntamiento de san Luis Potosí prestan sus servicios profesionales en el despacho de Luis Isaac rojas montes y si los horarios no empatan y si el órgano interno de control tiene conocimiento 7.- Quien es el jefe directo de norma delgado Lozoya en el h ayuntamiento, que funciones le han sido asignadas si dicha funcionaria cuenta con la experiencia para realizarlas, anexar en curriculum vitae de dicha funcionaria, y que mencione cual fue su último trabajo, en que año lo realizo y si dentro de su formación profesional existe una especialización en derecho laboral 8.- si el h ayuntamiento de san Luis Potosí, el cabildo municipal, la presidencia del sistema municipal dif, tiene conocimiento que Jessica Grisel Alvarado Garcia y Oscar Erique Sanchez González realizan actividades de representación jurídica junto con norma delgado Lozoya y juan Daniel Martínez robledo dentro de su horario de trabajo, solicitando la aprobación del área de recursos humanos y de la segundo sindico municipal, a si como del primer sindico municipal para realizar dichas actividades 9.- si Estela Arriaga tiene injerencia en las contrataciones de la segunda sindicatura municipal en específico en la de juan Daniel Martínez robledo y norma delgado Lozoya 10.- mencione la agenda del día 11 de febrero del 2026 del siguiente personal de la segunda sindicatura ana Beatriz Martínez Sanchez, rosa Maricela Hernández Báez, Juana María Martínez Martínez, específicamente de las 11 am a las 14 pm, si les fue autorizado un pase de salida, si es así que actividades realizaron durante dicho pase de salida, si fue el pase de salida particular u oficial, y si una de sus actividades era la de transitar sobre la calle independencia a pie</t>
  </si>
  <si>
    <t>Municipio Solicito se me proporcione la siguiente información pública relacionada con el proyecto de construcción ubicado en la esquina de Cordillera Occidental y Cordillera Oriental, en Lomas 3ª y 4ª sección: 1. Copia íntegra, en versión pública, de la licencia de uso de suelo otorgada para dicho predio, incluyendo: • Dictamen técnico que la sustenta. • Zonificación aplicable conforme al Plan Municipal de Desarrollo Urbano vigente. • Coeficiente de Ocupación del Suelo (COS) autorizado. • Coeficiente de Utilización del Suelo (CUS) autorizado. • Altura máxima permitida en metros y niveles. • Densidad habitacional autorizada. 2. Copia íntegra de la licencia de construcción otorgada para el edificio de 9 niveles (o los que se hayan autorizado), 33 departamentos (o los que se hayan autorizado) y 3 locales comerciales (o los que se hayan autorizado), incluyendo: • Proyecto arquitectónico autorizado. • Memoria descriptiva. • Planos estructurales. • Dictamen de impacto urbano. • Dictamen de factibilidad de servicios. • Estudio de mecánica de suelos. • Manifestación o estudio de impacto ambiental (en caso de haberse requerido). 3. Copia de los dictámenes técnicos emitidos por: • Dirección de Desarrollo Urbano. • Protección Civil. • INTERAPAS u organismo operador de agua y drenaje. • Dirección de Ecología o equivalente. • Dirección de Movilidad o Tránsito (en su caso). 4. Copia del dictamen de factibilidad hidráulica y sanitaria emitido por INTERAPAS, incluyendo: • Capacidad instalada de la red de drenaje en la zona. • Capacidad de abastecimiento de agua potable. • Condicionantes técnicas impuestas al desarrollador. • Estudios de carga hidráulica o sanitaria que sustenten la autorización. • Obras de mitigación exigidas. 5. Informe sobre: • Número de cajones de estacionamiento autorizados. • Estudio de impacto vial presentado. • Medidas de mitigación en materia de movilidad. 6. Copia de cualquier procedimiento administrativo, recurso, inconformidad o denuncia presentada respecto de dicho proyecto. 7. Informe si el proyecto requirió consulta vecinal, audiencia pública o mecanismo de participación ciudadana conforme a la normatividad municipal o estatal. 8. Señalar expresamente: • Qué instrumento de planeación urbana vigente permite una construcción de 9 niveles en esa zona. • Si el predio se encuentra en zona de riesgo, restricción, o infraestructura saturada. Solicito que la información sea proporcionada en formato digital, preferentemente en archivos electrónicos completos y legibles.</t>
  </si>
  <si>
    <t>LUIS GONZALEZ LOZANO</t>
  </si>
  <si>
    <t>Solicito la siguiente información: 1. La cantidad de actos de vandalismo realizados a la infraestructura pública durante el 2025 registrados por la autoridad municipal. 2. La cantidad de denuncias emitidas por parte de la Sindicatura Municipal por hechos de vandalismo ante la infraestructura pública, así como el estatus de las mismas. 3. La cantidad de denuncias emitidas por parte de la Sindicatura Municipal ante la Fiscalía General del Estado por hechos de vandalismo contra la infraestructura pública, así como el estatus de las mismas.</t>
  </si>
  <si>
    <t>Rolando Morales Flores</t>
  </si>
  <si>
    <t>Solicito la siguiente información: 1. La cantidad de establecimientos clausurados por la Dirección de Comercio Municipal durante el 2025 y 2024, así como las razones el giro de dichos establecimientos. 2. La cantidad de recursos económicos que ingresaron a la Dirección de Comercio por medio de multas o faltas administrativas a la normativa vigente durante el 2025 y 2024.</t>
  </si>
  <si>
    <t>Solicito la siguiente información: 1. La cantidad de dinero erogado con motivo del viaje tanto de personal municipal como de servidores públicos con motivo del viaje a Madrid España en el marco de la Feria Internacional de Turismo (Fitur) en su edición 2026. 2. La cantidad de dinero usado por el síndico Victor Hugo Salgado Delgadillo, Mritza Jenith Vázquez Pérez, Gustavo Jesús Mercado Garay, Eikoo Koasischa Hipólito y Jorge Zavala López con motivo del viaje a Madrid España en el marco de la Feria Internacional de Turismo (Fitur) en su edición 2026.</t>
  </si>
  <si>
    <t>Solicito la siguiente información: 1. La cantidad de iniciativas aprobadas por el cabildo del Ayuntamiento de San Luis Potosí desde la llegada del alcalde Enrique Galindo Ceballos en su administración 2021-2024 y la actual administración. Las iniciativas deben estar calcificadas por quien fue el impulsor de la misma y si fueron aprobadas o no.</t>
  </si>
  <si>
    <t>Solicito la siguiente información: 1. La cantidad de sanciones emitidas por tala incorrecta del arbolado desde el 2021 a la fecha, así como el estatus de las mismas y se ejecutó algún tipo de multa.</t>
  </si>
  <si>
    <t>Solicito la siguiente información: 1. La cantidad de sanciones emitidas por mala disposición de residuos a través de la Dirección de Gestión Ecológica y de Manejo de Residuos desde el 2021 a la fecha, así como el estatus de las mismas y se ejecutó algún tipo de multa.</t>
  </si>
  <si>
    <t>solicito atentamente se me proporcione información detallada y completa sobre todas las estatuas, esculturas, monumentos y figuras artísticas ubicadas en la ciudad de San Luis Potosí, incluyendo específicamente el Centro Histórico, principales plazas, avenidas, parques y espacios públicos, así como en la zona metropolitana, comprendiendo los municipios conurbados que forman parte del área urbana. Solicito que la información incluya, para cada obra o monumento: nombre de la obra, nombre del artista o autor si aplica, ubicación exacta (calle, plaza, coordenadas GPS si existe), año de instalación o creación, materiales utilizados, dimensiones aproximadas, breve descripción de su significado histórico, cultural o artístico, datos sobre su estado de conservación, existencia de programas de mantenimiento o restauración, y si la obra forma parte de algún inventario oficial de patrimonio cultural o urbano. Adicionalmente, requiero copias de mapas, planos, inventarios, catálogos oficiales, registros fotográficos, fichas técnicas o bases de datos que contengan la localización y descripción de todas las esculturas, monumentos y estatuas en la ciudad y zona metropolitana, así como información sobre cualquier programa de preservación, restauración, señalización, difusión turística o educativa relacionado con estas obras. Asimismo, solicito información sobre obras que hayan sido retiradas, reubicadas o modificadas en los últimos cinco años, indicando el motivo y destino de cada una. Igualmente, solicito estadísticas sobre el número total de estatuas, monumentos y esculturas existentes en cada zona (Centro Histórico, plazas principales, avenidas y zona metropolitana), y cualquier proyecto cultural, artístico o patrimonial en curso que implique la instalación, restauración o mantenimiento de esculturas y monumentos en la ciudad. Solicito que la información sea proporcionada preferentemente en formato electrónico editable (Excel, CSV o PDF), con tablas, listados o documentos que faciliten su análisis y consulta. La presente solicitud se formula con base en la Ley General de Transparencia y Acceso a la Información Pública y en los lineamientos aplicables a las instituciones públicas responsables de la cultura, urbanismo y patrimonio histórico en el estado de San Luis Potosí, con el objetivo de documentar y difundir el patrimonio escultórico y monumental de la ciudad de manera completa y confiable.</t>
  </si>
  <si>
    <t>Ixel s m</t>
  </si>
  <si>
    <t>Mencione lo siguiente: 1.- Favor de mencionar si el h ayuntamiento de san Luis Potosí a través de la oficialía mayor y la dirección de recursos humanos autorizo lo siguiente: 1.- La asesoría externa y o interna en la segunda sindicatura de Luis Isaac rojas Montes 2.- La asesoría externa y o interna en la segunda sindicatura de luisa rojas Méndez 3.- Exhiba el oficio del poder judicial del estado donde autoriza a luisa rojas Méndez como asesor interno y o externo de la segunda sindicatura del h ayuntamiento</t>
  </si>
  <si>
    <t>1.- MENCIONE SI DURANTE LOS MESES DE MAYO, ABRIL, MAYO Y JUNIO DEL 2025, JUAN DANIEL MARTINEZ ROBLEDO PRESTÓ SUS SERVICIOS PROFESIONALES PARA EL H AYUNTAMIENTO, SI LE FUE OTORGADA PERSONALIDAD EN LOS JUICIOS QUE SE LLEVAN A CABO EN EL TRIBUNAL ESTATAL DE CONCILIACIÓN Y ARBITRAJE, Y DENTRO DE LOS CUALES EL AYUNTAMIENTO DE SAN LUIS POTOSÍ ES PARTE DEMANDADA, LISTE LOS NUMERALES DE DICHOS JUICIOS, ACTORES, FECHA EN QUE LE FUE DELEGADA LA PERSONALIDAD MEDIANTE OFICIO O SIMILAR, BAJO QUE ESQUEMA SE ENCONTRABA CONTRATADO JUAN DANIEL MARTINEZ ROBLEDO POR PARTE DEL AYUNTAMIENTO, SI EL PRESIDENTE MUNICIPAL SE ENCONTRABA ENTERADO, DE DICHA CONTRATACIÓN Y SI AUTORIZABA QUE AL MISMO TIEMPO PRESTARA ACTIVIDADES PROFESIONALES EN UN DESPACHO PARTICULAR 2.- SI DENTRO DE LOS JUICIOS LABORALES 916/2023/M5, 1561/2021/M5, 06/2022/M2 LLEVADOS A CABO EN EL TRIBUNAL ESTATAL DE CONCILIACIÓN Y ARBITRAJE Y DONDE EL H AYUNTAMIENTO ES PARTE DEMANDADA, JUAN DANIEL MARTINEZ ROBLEDO ES DESIGNADO COMO APODERADO JURIDICO Y ESTÁ AUTORIZADO PARA RECIBIR NOTIFICACIONES, EN QUE FECHA SE LE DESIGNÓ PERSONALIDAD Y POR QUE FUNCIONARIO, ASÍ MISMO SI HA COMPARECIDO EN DICHOS JUICIOS</t>
  </si>
  <si>
    <t>SE REQUIERE SE APORTE DOCUMENTO EN VERSION PUBLICA DE SER EL CASO DE TODOS LOS NOMBRAMIENTOS QUE HA TENIDO EN EL MUNICIPIO DE SAN LUIS POTOSI DESDE EL AÑO 2000 AL 2026 GUADALUPE ALMAGUER PARDO. SE REQUIERE SE APORTE DOCUMENTO EN VERSION PUBLICA DE SER EL CASO DE EL AVISO DE BAJA DE CADA PUESTO QUE HA TENIDO EN EL MUNICIPIO DE SAN LUIS POTOSÍ DESDE EL AÑO 2000 AL 2026 GUADALUPE ALMAGUER PARDO. Información solicitada Plazos SE REQUIERE SE INFORME LAS ACTIVIDADES QUE ACTUALMENTE REALIZA EN EL MUNICIPIO DE SAN LUIS POTOSÍ GUADALUPE ALMAGUER PARDO.</t>
  </si>
  <si>
    <t>"Sobre el servicio de recolección de residuos sólidos, traslado a centro de transferencia y traslado a destino final del año 2025 se requiere; 1) En caso de realizarse por el municipio: 1.1 Número y tipo de unidades para recolección 1.2 Costo de mantenimiento de vehículos 1.3 Costo de los recursos humanos empleados 1.4 Costo de combustibles 2) En caso de realizarse por un tercero: 2.1 Nombre del proveedor o proveedores y servicio que brindan 2.2 Costo anual de estos servicios 3) Número de toneladas de residuos sólidos recolectados anualmente"</t>
  </si>
  <si>
    <t>Morelos Rinde Cuentas AC</t>
  </si>
  <si>
    <t>SOLICITO SE ME INFORME A TRAVES DE DOCUMENTOS PROBATORIOS EL NUMERO DE CAPACITACIONES Y CERTIFICACIONES TOMADAS POR EL PERSONAL Y EL TITULAR DE LA DIRECCION DE PROTECCION CIVIL DEL MUNICIPIO DE SAN LUIS POTOSI SOLICITO SE ME INFORME Y APORTEN LOS DOCUMENTOS PROBATORIOS DE LOS VIATICOS, PASAJES AEREOS, PASAJES TERRESTRES, COMBUSTIBLE Y GASTOS A COMPROBAR EROGADOS EN FAVOR DE LA DIRECCION DE PROTECCION CIVIL DEL MUNICIPIO DE SAN LUIS POTOSI DESDE EL INGRESO DE ALEJANDRO POLANCO ACOSTA COMO ENCARGADO DE DESPACHO SOLICITO SE ME APORTE EL CURRICULUM VITE DE ALEJANDRO POLANCO ACOSTA SOLICITO EL PRIMER RECIBO DE PAGO Y EL MAS RECIENTE RECIBO DE PAGO DE ALEJANDRO POLANCO ACOSTA DE LA ADMINISTRACION MUNICIPAL VIGENTE (24-27) SOLICITO EL NUMERO DE QUEJAS INTERPUESTAS EN LA CONTRALORIA EN CONTRA DE LA DIRECCION DE PROTECCION CIVIL MUNICIPAL, REITERANDO QUE NO ES MI INTERES CONOCER MOTIVOS O EN CONTRA DE QUIENES SE INTERPUSIERON, ES MI INTERES INFORMACION ESTADISTICA POR MES, DESDE EL MES DE OCTUBRE DE 2021 A LA FECHA.</t>
  </si>
  <si>
    <t>Arturo</t>
  </si>
  <si>
    <t>DETALLE DEL PRESUPUESTO ASIGNADO A EL AREA DE PROTECCION CIVIL MUNICIPAL PARA LA ATENCION DE INCENCIOS FORESTALES EN 2022, 2023, 2024, 2025 Y 2026. NUMERO DE REPORTES DE INCENDIOS EN LOS QUE PARTICIPO LA DIRECCION DE PROTECCION CIVIL MUNICIPAL NUMERO DE CURSOS, CAPACITACIONES Y CERTIFICACIONES IMPARTO LA DIRECCION DE PROTECCION CIVIL MUNICIPAL PARA EL MANEJO DE SITUACIONES DE RIESGO EN CASO DE INCENDIOS Y PIROTECNICA, ASI COMO EL LISTADO DEL PERSONAL QUE LO IMPARTIO RESULTADOS DEL OPERATIVO COHETÓN 2025, 2024, 2023 Y 2022</t>
  </si>
  <si>
    <t>NUMERO TOTAL DE DICTAMENES DE PROTECCION CIVIL HAN SIDO EMITIDOS POR LA DIRECCION DE PROTECCION CIVIL POR MES DE ENERO DE 2025 A LA FECHA</t>
  </si>
  <si>
    <t>Solicito en versión pública y formato digital copia íntegra de todos los contratos, pagos, órdenes de servicio, convenios y registros contables celebrados con: MARCIAL JACINTO AGUILLON RAMIREZ y/o RFC AURM890707DS1 durante el periodo 01/01/2015 al 23/02/2026. Incluyendo específicamente: • Contratos relacionados con ferias municipales • Fiestas patronales • Eventos culturales • Servicios artísticos • Producción, logística, sonido e iluminación • Seguridad privada Solicito también se informe si ha participado como: • Manager artístico • Representante de agrupaciones • Promotor de espectáculos • Representante legal de empresa contratada En caso de inexistencia, requiero acta del Comité de Transparencia y constancia de búsqueda en Tesorería, Oficialía Mayor, Dirección de Cultura y Dirección de Comercio.</t>
  </si>
  <si>
    <t>Ensanluisnoalaimounidad Ensanluisnoalaimounidad Ensanluisnoalaimounidad</t>
  </si>
  <si>
    <t>Por medio de la presente, hago valer mi derecho consagrado en el artículo 6 de la Carta Magna del Estado Mexicano es que solicito se me brinde información pública respecto de los pagos hechos por concepto de: Anuncios espectaculares Valla publicitaria MUPIS Pautas en redes sociales Pautas en radio y televisión Todo lo anterior del denominado Festival San Luis en Primavera.</t>
  </si>
  <si>
    <t>Marco Antonio Velez Medina</t>
  </si>
  <si>
    <t>La que se especifica detalladamente en al archivo PDF que se adjunta a la presente solicitud. De antemano, gracias.</t>
  </si>
  <si>
    <t>PROYECTO INTEGRIDAD PUBLICA</t>
  </si>
  <si>
    <t>Por medio de la presente, y con fundamento en la Ley de Transparencia y Acceso a la Información Pública del Estado de San Luis Potosí, solicito atentamente la siguiente información en FORMATO DIGITAL relacionada con la Dirección Municipal del Agua y el proceso de transición del organismo/concesión Aguas del Poniente Potosino: 1. Fecha de creación formal de la Dirección Municipal del Agua, así como copia del acuerdo, decreto o documento que le dio origen. 2. Número total de usuarios que atiende actualmente la Dirección Municipal del Agua en la zona que anteriormente era operada por Aguas del Poniente Potosino. 3. Número de usuarios heredados de Aguas del Poniente Potosino y desglose por tipo de usuario (doméstico, comercial, industrial u otros). 4. Número de usuarios morosos o con adeudos, así como monto total de cartera vencida. 6. Cobertura territorial: colonias, fraccionamientos o zonas donde brinda servicios la Dirección Municipal del Agua. 7. Descripción de los servicios que presta (agua potable, drenaje, alcantarillado, saneamiento, atención comercial, etc.). 8. Funciones, atribuciones y estructura orgánica de la Dirección Municipal del Agua, incluyendo organigrama. 9. Si la Dirección Municipal del Agua cuenta con recursos propios, especificar cuáles; en caso contrario, señalar las fuentes de financiamiento (transferencias municipales, estatales, federales u otras). 10. Mecanismos de atención a usuarios: oficinas, horarios, medios digitales, líneas telefónicas, procedimientos para quejas y reportes. 11. Estado actual del proceso de transición de Aguas del Poniente Potosino al Ayuntamiento, indicando si se encuentra concluido y fecha oficial de conclusión. 12. Información sobre el adeudo que existía entre Aguas del Poniente Potosino y el Ayuntamiento: a) Si el adeudo ya fue totalmente liquidado o continúa pendiente. b) Monto total determinado del adeudo. c) Forma en que se realizaron los pagos (efectivo, infraestructura, terrenos, pozos u otros mecanismos). d) Calendario o fechas de pago. e) Destino específico de los recursos recibidos por el Ayuntamiento. f) Documentación soporte (convenios, actas, recibos, informes financieros). 13. Informes o reportes oficiales sobre la recepción de infraestructura, pozos o activos derivados de la terminación de la concesión. 14. Cualquier evaluación, auditoría o diagnóstico realizado sobre la operación tras la transición. Como referencia para la presente solicitud, se adjuntan enlaces a notas periodísticas donde se mencionan declaraciones de autoridades municipales respecto a la transición y al adeudo: • https://www.astrolabio.com.mx/aguas-del-poniente-el-calculo-pendiente-de-la-deuda/ • https://www.globalmedia.mx/articles/en_enero_podria_resolverse_el_adeudo_de_aguas_del_poniente_c on_municipio Solicito que la información sea entregada en formato electrónico.</t>
  </si>
  <si>
    <t>María Alejandra Ruiz Cervabtws</t>
  </si>
  <si>
    <t>Solicito se me informe del numero de quejas y quiero copia simple en formato digital de testas, que hayan sido recibidas o canalizadas a la unidad de gestión del centro histórico y hubieran sido atenidas por la "cuadrilla de respuesta inmediata" a la fecha de esta petición y desde el inicio de gestiones del actual titular de esta área, Jesus Becerra. Ademas quiero el titulo y cedula profesional del director de la unidad de gestión del centro histórico.</t>
  </si>
  <si>
    <t>Roman Sanchez Moreno</t>
  </si>
  <si>
    <t>NOMBRE DE LA PERSONA TITULAR DE LA INSTANCIA RESPONSABLE DEL ASEO DE CALLES EN EL FRACCIONAMIENTO DEL REAL, HORARIO LABORAL Y NUMERO DE TELEFONO</t>
  </si>
  <si>
    <t>Maria del Socorro Luna Rodriguez</t>
  </si>
  <si>
    <t>María Alejandra Ruiz</t>
  </si>
  <si>
    <t>Con fundamento en el artículo 6° constitucional y la Ley de Transparencia y Acceso a la Información Pública del Estado de San Luis Potosí, solicito la siguiente información en FORMATO DIGITAL: 1. Número total de puentes peatonales ubicados en el municipio de San Luis Potosí. 2. Número de puentes peatonales que se encuentran bajo jurisdicción y responsabilidad directa del Ayuntamiento. 3. Listado detallado que incluya: • Ubicación exacta (colonia, avenida o referencia vial). • Año de construcción (si se tiene registro). • Dependencia responsable de su mantenimiento. 4. Informe actualizado sobre las condiciones físicas y estructurales de cada puente peatonal, especificando: • Estado de la estructura (bueno, regular, malo). • Condiciones de barandales, escaleras, rampas y accesibilidad. • Iluminación. • Señalización. • Daños visibles (corrosión, fisuras, desgaste, vandalismo). 5. Indicar si existe algún dictamen técnico reciente sobre su estado estructural. 6. Señalar si hay programas de mantenimiento o rehabilitación programados para 2026, indicando presupuesto asignado y fechas estimadas. Solicito que la información se entregue en formato digital y, de ser posible, acompañada de los dictámenes técnicos correspondientes.</t>
  </si>
  <si>
    <t>GEORGINA RAMIREZ</t>
  </si>
  <si>
    <t>Toda la información sobre la contratación y/o desarrollo interno de cualquier instrumento de software que haga uso de algoritmos de inteligencia artificial, herramienta tecnológica o equivalente desde el primero de enero de 2025 a la fecha de la solicitud. En caso de que exista uno o más softwares que hagan uso de algoritmos de inteligencia artificial, herramienta tecnológica o equivalente, solicito, para cada uno de los softwares, la siguiente información: 1. Nombre del software, herramienta tecnológica o equivalente. 2. Nombre y puesto laboral de la persona a cargo de su uso u operación, así como su contacto. 3. Objetivo de la utilización del software, así como usuarios objetivo del sistema, y objetivo del sistema como tal. 4. Nombre de las personas, departamento o empresa que desarrolló el software, herramienta tecnológica o equivalente. 5. Especificar el esquema de adquisición del software (es decir, si fue desarrollo interno, contratación directa, licitación u otra forma de adquisición), así como la entidad responsable de su financiamiento. 6. En caso de que el software se haya adquirido por contratación o convenio de colaboración, enviar el contrato o convenio del mismo. 7. Entidad propietaria del software o de los derechos de propiedad intelectual del código fuente. 8. En caso de que el software haya utilizado datos para su “entrenamiento” o desarrollo, especificar los datos utilizados para entrenar el software, así como especificar la institución o instancia que posee los datos o es legalmente propietaria de dichos datos. 9. En caso de que el software haya utilizado datos para su “entrenamiento” o desarrollo, especificar si la base de datos utilizada o el modelo de entrenamiento son de acceso público. En caso de ser de acceso público, proveer el enlace, contacto o medio a través del cual se pueden consultar. 10. Entidad encargada del mantenimiento o actualización del software así como. 11. En caso de que el software procese datos personales para el cumplimiento de sus funciones, especificar periodicidad de actualización y accesos permitidos. 12. Especificar si se han realizado auditorías de transparencia al uso del software, o bien, evaluaciones de impacto en la protección a la privacidad de los datos, ciberseguridad, uso responsable de IA o alguna evaluación equivalente sobre el desempeño y/o uso del software. Nota aclaratoria: esta solicitud es parte de una investigación académica para conocer el nivel de avance en el uso de IA en el sector público mexicano.</t>
  </si>
  <si>
    <t>FAVOR DE RESPONDER: DEL 15 AL 20 DE JUNIO DEL 2025, DENTRO DE LOS SIGUIENTES EXPEDIENTES 915/2023/M4, 851/2021/M5, 951/2024/M2,352/2019/M2, 794/2021/M2, 710/2021/M5, QUE ABOGADOS COMPARECIERON POR PARTE DEL H. AYUNTAMIENTO DE SAN LUIS POTOSI, EN QUE FECHAS COMPARECIERON, SI EXISTE OFICIO DONDE LA 2A SINDICO MUNICIPAL LES DELEGA REPRESENTACIÓN, Y A QUE DIA Y A QUE HORA SE DESAHOGARON LAS AUDIENCIAS DE DICHOS EXPEDIENTES QUE SE CELEBRARON AUDIENCIAS EN LAS FECHAS PROPUESTAS ( 15 AL 20 DE JUNIO 2025).</t>
  </si>
  <si>
    <t>FAVOR DE MENCIONAR DEL SIGUIENTE EXPEDIENTE: 362/2022/M7 1.- QUIENES SON LAS PARTES? 2.-CUANTAS AUDIENCIAS HA TENIDO DICHO EXPEDIENTE EN EL TRIBUNAL ESTATAL DE CONCILIACION Y ARBITRAJE, EN QUE FECHA SE DESAHOGARON DICHAS AUDIENCIAS, POR PARTE DEL AYUNTAMIENTO Y/O MUNICIPIO DE SAN LUIS POTOSI, QUIEN DESAHOGO LAS AUDIENCIAS, QUIEN O QUIENES REALIZARON LA CONTESTACION DE DEMANDA SI EXISTIERA, A QUIEN LE DELEGÓ REPRESENTACION LA SINDICO 2o DEL AYUNTAMIENTO DE SAN LUIS POTOSI EN DICHO ASUNTO. 3.- SI EN DICHO EXPEDIENTE HA COMPARECIDO A DESAHOGAR ALGUNA AUDIENCIA DEL C. LICENCIADO RAUL JAIR CHAVEZ ARANDA, 4.- SI JUAN DANIEL MARTINEZ ROBLEDO, TENIA DELEGADA LA PERSONALIDAD O REPRESENTACION POR PARTE DE LA SINDICATURA A TRAVÉS DE OFICIO FIRMADO POR LA SINDICO MUNICIPAL 5.- EN QUE FECHAS SE HAN DESAHOGADO AUDIENCIAS EN DICHO EXPEDIENTE, QUE ABOGADO HA COMPARECIDO EN CADA AUDIENCIA POR PARTE DEL AYUNTAMIENTO Y/O MUNICIPIO DE SAN LUIS POTOSIO QUE STATUS PROCESAL TIENE EN ÉSTE MOMENTO DICHO EXPEDIENTE SI EL TRIBUNAL ESTATAL DE CONCILIACION Y ARBITRAJE CUENTA CON CAMARAS DE VIDEOGRABACION DENTRO DEL 2O PISO ESPECÍFICAMENTE FRENTE A LOS BAÑOS, JUNTO A LAS ESCALERAS QUE AUDIENCIAS SE CELEBRARON EN EL TRIBUNAL ESTATAL DE CONCILIACION Y ARBITRAJE DEL ESTADO DE SAN LUIS POTOSI EL DIA 23 DE FEBRERO DEL 2026, EN DONDE EL AYUNTAMIENTO Y/O MUNICIPIO HAYA SIDO PARTE DEMANDADA, QUIEN COMPARECIÓ POR LA PARTE ACTORA, QUIEN O QUIENES POR LA DEMANDADA, HORA DE DICHAS AUDIENCIAS, PASES DE SALIDA DE LOS ABOGADOS AUTORIZADOS POR EL AYUNTAMIENTO DE SAN LUIS POTOSI . QUE AUDIENCIAS DESAHOGARON Y /O COMPARECIERON EN EL TRIBUNAL ESTATAL DE CONCILIACION Y ARBITRAJE DE SAN LUIS POTOSI, EL DIA 23 DE FEBRERO DEL 2026 LOS SIGUIENTES ABOGADOS QUIENES LABORAN EN LA SEGUNDA SINDICATURA MUNICIPAL DE SAN LUIS POTOSI: JUAN DANIEL MARTINEZ ROBLEDO NORMA DELGADO LOZOYA JUAN ALBERTO MARTINEZ SANCHEZ JOSE LUIS MARTINEZ ESCANAMÉ SI JOSE LUIS MARTINEZ ESCANAMÉ CUENTA CON PRUEBAS PSICOLOGICAS DENTRO DE SU EXPEDIENTE EN RECURSOS HUMANOS DENTRO DE LAS CUALES HAYAN VALORADO, CONDUCTAS EXPLOSIVAS Y VIOLENTAS, SI FUERE ASI, CUALES HAN SIDO LOS RESULTADOS. SI EL PRESIDENTE MUNICIPAL DE SAN LUIS POTOSI, ENRIQUE GALINDO, CONOCE LO QUE SUCEDE EN LA 2A SINDICATURA MUNICIPAL DE SAN LUIS POTOSI. SI ESTELA ARRIAGA APRUEBA LA VIOLENCIA CONTRA NEURODIVERGENTES POR PARTE DEL PERSONAL DE LA SEGUNDA SINDICATURA DE SAN LUIS POTOSI Y QUE PROGRAMAS TIENE EL DIF MUNICIPAL PARA ERRADICAR LA VIOLENCIA CONTRA NEURODIVERGENTES, COMO LO SON LOS AUTISTAS.</t>
  </si>
  <si>
    <t>Blanca Nely Vázquez  Martínez</t>
  </si>
  <si>
    <t>Para una investigación adscrita al SECIHTI, se requiere información estadística de niños, niñas y adolescentes con Diabetes Mellitus Tipo 1 y 2, que se encuentren en el Estado de San Luis Potosí.</t>
  </si>
  <si>
    <t>FAVOR DE MENCIONAR DEL SIGUIENTE EXPEDIENTE: 362/2022/M7 1.- QUIENES SON LAS PARTES? 2.-CUANTAS AUDIENCIAS HA TENIDO DICHO EXPEDIENTE EN EL TRIBUNAL ESTATAL DE CONCILIACION Y ARBITRAJE, EN QUE FECHA SE DESAHOGARON DICHAS AUDIENCIAS, POR PARTE DEL AYUNTAMIENTO Y/O MUNICIPIO DE SAN LUIS POTOSI, QUIEN DESAHOGO LAS AUDIENCIAS, QUIEN O QUIENES REALIZARON LA CONTESTACION DE DEMANDA SI EXISTIERA, A QUIEN LE DELEGÓ REPRESENTACION LA SINDICO 2o DEL AYUNTAMIENTO DE SAN LUIS POTOSI EN DICHO ASUNTO. 3.- SI EN DICHO EXPEDIENTE HA COMPARECIDO A DESAHOGAR ALGUNA AUDIENCIA DEL C. LICENCIADO RAUL JAIR CHAVEZ ARANDA, 4.- SI JUAN DANIEL MARTINEZ ROBLEDO, TENIA DELEGADA LA PERSONALIDAD O REPRESENTACION POR PARTE DE LA SINDICATURA A TRAVÉS DE OFICIO FIRMADO POR LA SINDICO MUNICIPAL 5.- EN QUE FECHAS SE HAN DESAHOGADO AUDIENCIAS EN DICHO EXPEDIENTE, QUE ABOGADO HA COMPARECIDO EN CADA AUDIENCIA POR PARTE DEL AYUNTAMIENTO Y/O MUNICIPIO DE SAN LUIS POTOSIO QUE STATUS PROCESAL TIENE EN ÉSTE MOMENTO DICHO EXPEDIENTE SI EL TRIBUNAL ESTATAL DE CONCILIACION Y ARBITRAJE CUENTA CON CAMARAS DE VIDEOGRABACION DENTRO DEL SEGUNDO PISO ESPECÍFICAMENTE FRENTE A LOS BAÑOS, JUNTO A LAS ESCALERAS QUE AUDIENCIAS SE CELEBRARON EN EL TRIBUNAL ESTATAL DE CONCILIACION Y ARBITRAJE DEL ESTADO DE SAN LUIS POTOSI EL DIA 24 DE FEBRERO DEL 2026, EN DONDE EL AYUNTAMIENTO Y/O MUNICIPIO HAYA SIDO PARTE DEMANDADA, QUIEN COMPARECIÓ POR LA PARTE ACTORA, QUIEN O QUIENES POR LA DEMANDADA, HORA DE DICHAS AUDIENCIAS, PASES DE SALIDA DE LOS ABOGADOS AUTORIZADOS POR EL AYUNTAMIENTO DE SAN LUIS POTOSI . QUE AUDIENCIAS DESAHOGARON Y /O COMPARECIERON EN EL TRIBUNAL ESTATAL DE CONCILIACION Y ARBITRAJE DE SAN LUIS POTOSI, EL DIA 24 DE FEBRERO DEL 2026 LOS SIGUIENTES ABOGADOS QUIENES LABORAN EN LA SEGUNDA SINDICATURA MUNICIPAL DE SAN LUIS POTOSI: JUAN DANIEL MARTINEZ ROBLEDO NORMA DELGADO LOZOYA JUAN ALBERTO MARTINEZ SANCHEZ JOSE LUIS MARTINEZ ESCANAMÉ SI JOSE LUIS MARTINEZ ESCANAMÉ CUENTA CON PRUEBAS PSICOLOGICAS DENTRO DE SU EXPEDIENTE EN RECURSOS HUMANOS DENTRO DE LAS CUALES HAYAN VALORADO, CONDUCTAS EXPLOSIVAS Y VIOLENTAS, SI FUERE ASI, CUALES HAN SIDO LOS RESULTADOS. SI EL PRESIDENTE MUNICIPAL DE SAN LUIS POTOSI, ENRIQUE GALINDO, CONOCE LO QUE SUCEDE EN LA SEGUNDA SINDICATURA MUNICIPAL DE SAN LUIS POTOSI. SI ESTELA ARRIAGA APRUEBA LA VIOLENCIA CONTRA NEURODIVERGENTES POR PARTE DEL PERSONAL DE LA SEGUNDA SINDICATURA DE SAN LUIS POTOSI Y QUE PROGRAMAS TIENE EL DIF MUNICIPAL PARA ERRADICAR LA VIOLENCIA CONTRA NEURODIVERGENTES, COMO LO SON LOS AUTISTAS.</t>
  </si>
  <si>
    <t>gregory adrian ramirez muñiz</t>
  </si>
  <si>
    <t>Respecto del inmueble ubicado o identificado como calle Centauro del Norte número 240, colonia Saucito, municipio de San Luis Potosí, solicito se informe lo siguiente: 1. Sobre la existencia del domicilio Indique si en los registros municipales existe o ha existido el domicilio identificado como Centauro del Norte número 240. Señale desde qué año aparece registrado dicho domicilio en archivos municipales. 2. Sobre numeración oficial Informe si el número oficial 240 ha sido asignado formalmente dentro de la nomenclatura de la calle Centauro del Norte. Señale la fecha o periodo aproximado en que fue asignado dicho número. Indique qué autoridad municipal realizó la asignación. Remita copia del documento administrativo, resolución o constancia mediante la cual se otorgó el número oficial. 3. Sobre predios vinculados al número Informe cuántos predios o inmuebles aparecen vinculados al número 240 en los registros municipales. Señale las claves catastrales vinculadas a ese número, omitiendo datos personales. 4. Sobre registro predial Informe cuántas cuentas prediales se encuentran registradas con el número 240 de la calle referida. Señale desde qué año aparece el registro predial más antiguo asociado a ese número. 5. Sobre antecedentes históricos Indique si el número 240 ha sufrido cambios, modificaciones o renumeraciones. Informe si dicho número anteriormente correspondía a otro predio o ubicación distinta. 6. Sobre localización exacta Señale entre qué calles se ubica oficialmente el número 240. Remita plano de nomenclatura o cartografía urbana donde aparezca dicho número. 7. Sobre licencias y alineamiento Informe si existe licencia de alineamiento y número oficial asociada a dicho domicilio. Señale si existen antecedentes administrativos relacionados con ese número aunque la licencia no haya sido emitida por esa dependencia. 8. Sobre búsqueda administrativa Indique qué dependencias fueron consultadas para la localización de la información. Señale el periodo histórico revisado en los archivos físicos y digitales. 9. En caso de inexistencia En caso de manifestar inexistencia de algún documento o registro, remita: acta del Comité de Transparencia que declare formalmente la inexistencia, criterios de búsqueda utilizados, áreas administrativas consultadas, periodo histórico revisado. esta solicitud debera de responder el area de catastro municipal, desarrollo urbano del h. ayuntamiento de san luis potosi y tesoreria del h ayuntamiento de san luis potosi</t>
  </si>
  <si>
    <t xml:space="preserve"> adolfo jr. hernandez campos</t>
  </si>
  <si>
    <t>Buenos días Por medio de la presente y de la manera más atenta me dirijo a ustedes pacífica y respetuosamente peticionándoles tengan a bien apoyarme en el problema que tengo ya por más de 12 años. Esperando que se me haga justicia ya que desde el año 2014 fui, soy y sigo siendo víctima de fraude y despojo de mi casa de parte de un cartel inmobiliario formado por la inmobiliaria COMEBI DE MEXICO S.A. DE C.V. De SAN LUIS POTOSI en contubernio con diferentes autoridades de diferentes niveles de gobierno y notarios del estado de Guanajuato. No soy entendido en leyes y no pertenezco a ningún partido político u asociación, no pretendo dañar o crearle problemas a nadie, me represento por mi propio medio, recursos y entendimiento. Mucho les estaría agradecido que atendieran mi petición pero de ser el caso; tuvieran a bien reencauzar mi petición al sujeto obligado, autoridad idónea o competente para atender esta denuncia y así obtener las escrituras de mi casa, ya que se me ha negado durante muchos años atención a mi problema, a mis peticiones de las autoridades de Guanajuato, se me ha negado obtener justicia de forma reiterada al declarar de una u otra forma incompetencia o que no poseen atribuciones para ver este asunto. Vengo denunciando una serie de actos de corrupción y delitos de despojo inmobiliario contra mi perpetrados en Irapuato gto. Violaciones a mis derechos humanos como persona y al patrimonio de mi familia ya que después de 12 años y pese a haber pagado con muchos esfuerzos una vivienda AL CONTADO con la inmobiliaria COMEBI DE MEXICO S.A. DE C.V. En Irapuato Gto. Aun no se me quiere entregar mis escrituras, no teniendo certeza jurídica de mi vivienda la cual es patrimonio de mi familia (existe corrupción y colusión de la inmobiliaria COMEBI DE MEXICO S.A. DE C.V. Con el notario 53 de Irapuato; la fiscalía estatal, autoridades diversas del gobierno de Guanajuato y el municipio de Irapuato Gto.), actos que se han venido perpetrando ya por más de 12 años de corrupción y colusión y que durante todo este mismo tiempo he venido denunciando ante diferentes instancias de gobierno de diferentes niveles principalmente estatales de Guanajuato así como federales pero que hasta la fecha no se me ha hecho justicia por una serie de intereses creados. ANTECEDENTES En el año 2014 tramite la compra con muchos esfuerzos de una vivienda AL CONTADO con la inmobiliaria COMEBI DE MEXICO S.A. DE C.V. En Irapuato Gto., siendo el cliente n°9554, vivienda tipo zafiro, lote 49, manzana 41 del fracc. Rincón de los arcos en el municipio de Irapuato con domicilio oficial de: PRIVADA PLAZA SAN MARCOS 128, FRACCIONAMIENTO RINCON DE LOS ARCOS C.P. 36633 IRAPUATO GTO. Pague a la notaria pública número 53 cuyo titular es el lic. José Luis Vázquez Camarera con domicilio en francisco Sarabia numero 122 pte. Col. La moderna c.p.36690 aquí en Irapuato gto. La cual fue asignada por COMEBI DE MEXICO S.A. DE C.V. Para el trámite de mis escrituras (las oficinas de COMEBI DE MEXICO S.A. DE C.V. estaban a unos metros frente la notaria 53, ahora ya desaparecieron esas oficinas de la inmobiliaria aquí en Irapuato) y el mismo notario 53 sabia y siempre ha sabido que la casa la compre AL CONTADO, porque el mismo extendió "Copia CERTIFICADA con numero de folio: AM05276738 del colegio de notarios del estado de Guanajuato del convenio/contrato de compraventa de fecha del 18 de enero del 2015 en donde en el apartado 5 se especifica que el tipo de crédito es: "FINANCIAMIENTO PROPIO CONTADO") desde entonces hasta esta fecha no se me han querido dar las escrituras.</t>
  </si>
  <si>
    <t>1.- SI DENTRO DEL AÑO 2025 JUAN DANIEL MARTINEZ ROBLEDO FUNGIO COMO APODERADO DEL H. AYUNTAMIENTO DE SAN LUIS POTOSI DENTRO DE LOS JUICIOS SUBSTANCIOADOS ANTE EL TRIBUNAL ESTATAL DE CONCILIACION Y ARBITRAJE, LISTE LOS NUMEROS DE JUICIO, FECHAS EN QUE LE FUE OTORGADA LA PERSONALIDAD, FECHAS EN QUE COMPARECIO EN EL TRIBUNAL ESTATAL DE CONCILIACION Y ARBITRAJE DENTRO DEL AÑO 2025, ESPECIFICAMENTE EN QUE TIPO DE AUDIENCIAS Y EN QUE HORARIOS 2.- FAVOR DE PROPORCIONAR EL CONTRATO DE HONORARIOS ASIMILABLES A SALARIOS DE NORMA DELGADO LOZOYA, JUAN DANIEL MARTINEZ ROBLEDO, DE LOS MESES DE MAYO Y JUNIO DEL 2025 Y ENERO 2026, MISMO QUE ES FIRMADO POR LA OFICIALÍA MAYOR EL ÁREA DE RECURSOS HUMANOS Y EL PRESTADOR.</t>
  </si>
  <si>
    <t>FUNCIONARIO, ASI MISMO SI HA COMPARECIDO EN DICHOS JUICIOS 1.-solicito la agenda de la síndico municipal del día 23 de febrero del 2026, específicamente las actividades que realizo de las 6 pm a las 8 pm del día de la fecha 2.-si dentro de la agenda de la síndico municipal se encuentra una reunión en avenida Salvador Nava Martínez 3008 fraccionamiento Tangamanga el día 23 de febrero del 2026 y que en dicha reunión participaran además de la sindico juan Daniel Martínez Robledo, Norma Delgado Lozoya, José Luis Martínez Escaname y Pinales, y Luis Isaac rojas montes 3.- que objetivo tuvo dicha reunión 4.- si la sindico Ma. del Rosario Vita Hervert dentro de su agenda de febrero del 2026 se encuentran listadas reuniones con Luis Isaac Rojas Montes 5.- favor de transcribir la agenda de la sindico Ma. del Rosario Vita Hervert de los meses de octubre del 2025 y de febrero del 2026, detallando horarios, actividades, personas con las que se reunió, objetivos de la reunión, acuerdos tomados en las reuniones</t>
  </si>
  <si>
    <t>RODRIGO  LARA</t>
  </si>
  <si>
    <t>Rodrigo Lara por mi propio derecho, en ejercicio de mi derecho de acceso a la información y con fundamento en los artículos 123, 124, 125, 126, 127 y demás relativos y aplicables de la Ley General de Transparencia y Acceso a la Información Pública, por medio del presente solicito a ese Instituto de Transparencia, lo siguiente: I. Digitalización de los contratos de arrendamiento vehicular, adquisición de vehículos, servicio de arrendamiento, o cualquier otro instrumento jurídico cuyo objeto sea la transmisión de propiedad, uso y/o goce de vehículos automotores (utilitarios, seguridad pública, servicios públicos etc.) celebrados con personas físicas o morales durante los ejercicios 2024, 2025 y 2026. II. Detalle de proyectos adjudicados durante los ejercicios 2024, 2025 y 2026 que hayan sido financiados con recursos de los capítulos de gasto 3200 y/o 9000, relacionados con arrendamiento vehicular, adquisición de vehículos, servicios de arrendamiento o cualquier acto que implique la transmisión de propiedad, uso y/o goce de vehículos automotores. III. Información referente al parque vehicular arrendado en los ejercicios 2024, 2025 y 2026, que incluya al menos: tipo o segmento de vehículo, año, marca, submarca, renta mensual unitaria con IVA y destino (utilitarios, seguridad pública, servicios públicos). IV. Listado de los procedimientos de arrendamiento vehicular, adquisición de vehículos y servicios de arrendamiento de vehículos realizados durante los ejercicios señalados, que incluya número de procedimiento, estatus, denominación o razón social de los proveedores participantes, rfc, denominación o razón social del proveedor adjudicado y monto correspondiente.</t>
  </si>
  <si>
    <t>A quien corresponda: Por medio de la presente me permito solicitar de manera atenta y respetuosa, la siguiente información en formato electrónico editable (Excel) o en el que se tenga disponible: Información solicitada: El detalle completo de todas las Compras, Entradas y/o Adquisiciones de medicamentos a la farmacia o almacén, durante el periodo de FEBRERO de 2026. Con el siguiente detalle de información: Unidad Médica o Servicio: Nombre de la unidad médica o el servicio donde se entregó el medicamento. Mes de Compra: Mes en el que se realizó la compra del medicamento. Tipo de Evento: Especificación del tipo de proceso mediante el cual se adquirió el medicamento (Licitación, Adjudicación Directa, o Invitación a 3). Número de Evento: Número asignado al evento de adquisición. Número de Factura o Contrato: Identificación de la factura o contrato relacionado con la compra. Proveedor: Nombre del proveedor que entregó los medicamentos. Descripción del Medicamento: Detalle claro y específico del medicamento adquirido. Clave de cuadro básico: Claves Específica del medicamento. Marca o Fabricante: Nombre de la marca o del fabricante del medicamento. Cantidad de Piezas: Número total de unidades del medicamento adquiridas. Precio Unitario e Importe Total: Precio unitario del medicamento y el importe total correspondiente a cada registro de compra. Consideraciones: Solicito que la información sea completa y desglosada por cada entrada de medicamento, sin omitir registros ni campos. Aclaro que no se está solicitando información de carácter confidencial. Agradezco de antemano la atención prestada a esta solicitud. Quedo atento(a) a cualquier comentario o requerimiento adicional para su adecuada atención. Gracias por su amable atención.</t>
  </si>
  <si>
    <t xml:space="preserve"> María Guadalupe Ortíz  Velázquez</t>
  </si>
  <si>
    <t>María Guadalupe Ortiz Velázquez en mi carácter de albacea a bienes de María Guadalupe Velázquez Bravo, actuando en el expediente [...] autorizo para oír y recibir notificaciones al Lic. Adrián Charbel Moctezuma Avalos, así como a la C. Roció Guadalupe Hernández Ávila señalando como domicilio el de [...] y el correo electronico [...] Con fundamento en el articulo 84 de la Ley de Transparencia y acceso a la Información Pública del Estado de San Luis Potosí, comparezco para solicitar me proporcione la siguiente información: Localización del fraccionamiento residencial La Vista, propiedad de grupo constructor La Vista S.A. de C.V. que se decribe en el plano que se adjunta como anexo 1, identificando plano con soporte tecnico y coordenada UTN; Información documental de licencia de uso de suelo del fraccionamiento residencial La Vista, propiedad de grupo constructor La Vista S.A. de C.V.; Antecedentes registrales y catastrales del fraccionamiento residencial La Vista, propiedad de grupo constructor La Vista S.A. de C.V. Agradeciendo la atención prestada a esta solicitud, quedo de Usted.</t>
  </si>
  <si>
    <t xml:space="preserve"> transparencia</t>
  </si>
  <si>
    <t>Solicitud Con fundamento en lo dispuesto por los artículos 6° de la Constitución Política de los Estados Unidos Mexicanos, así como en los artículos 4, 5, 12, 18, 19 y demás relativos de la Ley General de Transparencia y Acceso a la Información Pública, y los artículos 3, 7, 14, 129 y demás aplicables de la Ley de Transparencia y Acceso a la Información Pública del Estado de San Luis Potosí, por medio del presente solicito se proporcione la siguiente información: Base de datos completa y desagregada que contenga todos los registros administrativos generados por ese sujeto obligado en relación con los servicios, trámites o actividades que presta a la ciudadanía durante los años 2021, 2022, 2023, 2024 y 2025, incluyendo al menos los siguientes campos: Fecha del registro Área responsable Tipo de trámite o servicio Estatus del trámite Tiempo de respuesta Número de expediente o folio administrativo Resolución emitida En caso de aplicar, el monto económico asociado. Metodología, lineamientos internos, manuales administrativos o criterios técnicos utilizados por el sujeto obligado para: Clasificar la información generada. Integrar bases de datos institucionales. Determinar la estadística institucional que se publica en informes, portales o reportes oficiales. Relación detallada de todos los sistemas informáticos, plataformas digitales o bases de datos institucionales utilizadas por el sujeto obligado para la gestión de información administrativa, señalando: Nombre del sistema Área responsable de su administración Año de implementación Tipo de información que resguarda Si se trata de sistemas propios o contratados. Copia de todos los contratos, convenios, licencias de software o instrumentos jurídicos celebrados por el sujeto obligado con proveedores relacionados con: sistemas de información, almacenamiento de datos, plataformas digitales, o servicios tecnológicos vinculados con la gestión documental o de información pública. Diagnósticos, evaluaciones internas, auditorías, revisiones administrativas o informes técnicos realizados entre 2021 y 2025 que evalúen: la gestión de información institucional, el cumplimiento de obligaciones de transparencia, o la calidad de los registros administrativos generados por el sujeto obligado. Modalidad de entrega Solicito que la información sea proporcionada en formato de datos abiertos, conforme a los principios establecidos en la normatividad de transparencia, preferentemente en archivos Excel, CSV o formatos editables, y que no se entregue en formatos cerrados como imágenes o PDF escaneados, salvo que la naturaleza del documento lo impida. Fundamentación La presente solicitud se formula con base en el principio de máxima publicidad, así como en el derecho humano de acceso a la información previsto en el artículo 6° constitucional y desarrollado en la Ley General de Transparencia y Acceso a la Información Pública y la Ley de Transparencia y Acceso a la Información Pública del Estado de San Luis Potosí, las cuales establecen la obligación de los sujetos obligados de documentar todo acto derivado del ejercicio de sus facultades, competencias o funciones y de poner dicha información a disposición de la ciudadanía. Asimismo, conforme al principio de documentación de la gestión pública, los sujetos obligados deben generar, conservar y permitir el acceso a los registros administrativos que deriven de su actuación institucional. En caso de inexistencia, puesta a disposicion o incompetencia, emitir documento conforme a la legislacion aplicable.</t>
  </si>
  <si>
    <t>Juan Pablo Leura González</t>
  </si>
  <si>
    <t>Por medio del presente solicito información al municipio: A) Dictamen de protección civil municipal B) Opinión técnica dirigida a la dirección de gobernación C) La licencia provisional de comercio D) Dictamen de Ecología E) Copia d VoBo del INAH y anuencias vecinales. Del comercio que al parecer se denominara "Círculo Rojo" o a nombre de Oscar Guerrero Gutiérrez, ubicado en Pedro Moreno 300 Barrio de Santiago. Para Recibir notificaciones en el domicilio que anexo y celular [...]</t>
  </si>
  <si>
    <t>Persona Ciudadana 1</t>
  </si>
  <si>
    <t>Los datos referentes a bibliotecas públicas municipales o cualquiera que sea su denominación, en el municipio.</t>
  </si>
  <si>
    <t>Se adjunta archivo con solicitud en archivo PDF.</t>
  </si>
  <si>
    <t>Gabriel Ramos  Guerrero</t>
  </si>
  <si>
    <t>Lic. Gabriel Ramos Guerrero, mexicano, mayor de edad con domicilio para oír y recibir todo tipo de notificaciones el ubicado en la calle [...] de esta ciudad capital de San Luis Potosí, con correo electrónico [...] y teléfono [...] de manera respetuosa paso a exponer: Que con fundamento en los artículos 6, 8, 17 fracción III y 134 de la Constitución Política de los Estados Unidos Mexicanos, así como el artículo 4 de la Ley General de Transparencia y Acceso a la Información Pública y demás relativos, así como de los artículos 17 y 135 de la Constitución Política del Estado de San Luis Potosí como de los artículos 85 y 85 de la Ley de Transparencia y Acceso a la Información Pública del Estado de San Luis Potosí, y conforme a los lineamientos de la Ley General de Comunicación Social como de la Ley de Comunicación Social para el Estado y Municipios de San Luis Potosí, a Ustedes solicito la siguiente información: PRIMERO. - Copias del o los documentos base, en el cual o los cuales se plasme el presupuesto que le es otorgado anualmente a la Coordinación y/o Dirección de Comunicación Social del H. Ayuntamiento de San Luis Potosí para el ejercicio de las funciones debidamente establecidas, entre estas, para la contratación de medios de comunicación que se definen principalmente bajo el concepto de comunicación social o publicidad oficial, sean estas personas físicas o morales (periódicos, radios, televisoras, sitios web, redes sociales, etc.) que reciben recursos públicos a cambio de difundir campañas de comunicación sobre el quehacer institucional, programas, servicios o acciones del gobierno municipal. SEGUNDO. - El total de las personas físicas o morales (periódicos, radios, televisoras, sitios web, redes sociales, etc.) que han sido contratadas por este H. Ayuntamiento de San Luis Potosí para difundir campañas de comunicación sobre el quehacer institucional, programas, servicios o acciones del gobierno municipal. TERCERO. - Copias de todos y cada uno de los contratos celebrados entre el H. Ayuntamiento de San Luis Potosí, (sea de manera directa o a través de las Direcciones y/o áreas destinadas y facultadas para ello, entre estas la Coordinación y/o Dirección de Comunicación Social), y las personas físicas o morales (periódicos, radios, televisoras, sitios web, redes sociales, etc.) que reciben recursos públicos a cambio de difundir campañas de comunicación sobre el quehacer institucional, programas, servicios o acciones del gobierno municipal. CUARTO. - Por último, la información solicitada a través del presente, de no haber inconveniente, requiero me sea entregada de manera personal en copias autentificadas por lo que hace de su conocimiento me sea notificado para acudir a recibirlas al correo [...] y/o al teléfono [...] Así, por lo anterior expuesto: atentamente pido: UNICO. - Se me tenga haciendo uso de mi derecho a través de la presente solicitud de información.</t>
  </si>
  <si>
    <t xml:space="preserve"> Juan Davalos Reyes</t>
  </si>
  <si>
    <t>Respecto a la persona servidora pública MARIANA GARCIA FLORES, quien aparece en la tabla de remuneraciones de enero 2026 bajo la modalidad de "Servicios profesionales por honorarios asimilados a salarios", solicito:-Horario de labores (días y horas en que presta sus servicios)-Funciones específicas que desempeña (descripción detallada de actividades y responsabilidades asignadas)-Área de adscripción (Secretaría, Dirección, Coordinación o Dependencia a la que está asignada, incluyendo el nombre completo del titular de dicha área)-Curriculum Vitae actualizado a febrero de 2026 FUNDAMENTO: Artículo 84, fracciones X y XXII de la Ley de Transparencia y Acceso a la Información Pública del Estado de San Luis Potosí (directorio de servidores públicos e información curricular desde nivel de jefe de departamento) Artículo 65, fracción XVI de la Ley General de Transparencia Presupuesto de Egresos 2026 (umbral salarial de $23,649.00 para aplicación de fracción XXII) MOTIVACIÓN: La persona mencionada percibe, conforme a información pública, una remuneración mensual que es igual al umbral de $23,649.00 correspondiente al nivel de Jefe de Departamento, por lo que aplica la obligación de transparencia del artículo 84, fracción XXII de la Ley estatal, independientemente de su modalidad de contratación. La información solicitada es de interés público para conocer las funciones, horarios y perfil profesional de quien presta servicios remunerados con recursos públicos.</t>
  </si>
  <si>
    <t>Jaime Hernández López</t>
  </si>
  <si>
    <t>Solicito copia de la cuenta pública del ejercicio 2025 de este ayuntamiento.</t>
  </si>
  <si>
    <t xml:space="preserve"> Ciudadanos Observando San Luis</t>
  </si>
  <si>
    <t>Información solicitada respecto a los bienes muebles asignados a la Secretaría de Bienestar Municipal: Número total de bienes muebles activos registrados y asignados a la Secretaría de Bienestar Municipal, conforme al inventario institucional vigente. Listado completo de bienes muebles dados de baja durante el periodo comprendido de octubre de 2021 a febrero de 2026, especificando para cada caso: Clave o número de inventario, descripción del bien, area a la que se encontraba asignado, motivo o causa de baja, fecha de baja, documento o acta que respalda la baja. Número total de resguardos individuales generados correspondientes a los bienes muebles asignados a la Secretaría de Bienestar Municipal. Copia o relación de resguardos de bienes muebles asignados a las distintas áreas administrativas que integran la Secretaría de Bienestar Municipal. Relación de equipos de cómputo activos, especificando para cada uno: Clave única o número de inventario, marca, modelo, número de serie, area de adscripción, servidor público responsable del resguardo, Relación de vehículos oficiales activos, indicando: Clave única o número de inventario, marca, modelo, año, número de serie, placas, area de adscripción, servidor público responsable del resguardo. Relación de bienes muebles con estatus de "no localizados", incluyendo: Clave o número de inventario, descripción del bien, area a la que estaba asignado, nombre del resguardante, fecha en que se detectó la no localización, copia del reporte, acta administrativa o notificación generada por dicha situación. Número total de servidores públicos activos que cuentan con bienes muebles bajo resguardo, especificando la cantidad de bienes asignados a cada uno. Inventario detallado de bienes muebles ubicados en los Centros de Desarrollo Comunitario, incluyendo: Clave o número de inventario, descripción del bien, marca, modelo, costo de adquisición, ubicación específica (Centro de Desarrollo Comunitario correspondiente), area responsable o resguardante. Conciliación o corte actualizado del inventario de bienes muebles de la Secretaría de Bienestar Municipal, indicando el total de bienes: Activos Dados de baja En proceso de baja No localizados. Relación histórica de altas de bienes muebles registradas en la Secretaría de Bienestar Municipal durante el periodo octubre 2021 - febrero 2026, indicando clave de inventario, descripción, costo, fecha de alta y origen de adquisición. Copia de Manual o procedimiento institucional para el control, registro, resguardo y baja de bienes muebles del Ayuntamiento. Copia de entrega del ultimo inventario realizado fisicamente. Actas de denuncia de robo en caso de que estas existan, presentadas del 2021 al 2026. oficios, reportes generados a las areas juridicas donde se indiquen bienes robados o faltantes detectados. Reportes de relaciones u oficios con fecha 2026 de seguimiento a robo, extravios, bienes no detectados.</t>
  </si>
  <si>
    <t>Daniela Lizeth Aguilar  Alvarado</t>
  </si>
  <si>
    <t>1. Si dentro de los archivos del ayuntamiento se encuentra la renuncia de: a) Raúl Jair Chávez Aranda b) Luz María López Bárcenas 2. Número de expediente, partes, donde se llevan a cabo, acciones intentadas, excepciones planteadas, abogados autorizados, quien plantea las defensas, de los juicios laborales, Raúl y luz maría López Bárcenas 3. Si María del Rosario Vita Herbert sostiene una relación personal con luz maría López Bárcenas, si la presidenta del sistema municipal dif Estela Arriaga se encuentra enterada, y se deriva de dicha relación fue contratada en diferentes etapas en el h ayuntamiento de san Luis Potosí 4. Si la presidenta del SMDIF Estela Arriaga del ayuntamiento de SLP aprobó la contratación de luz maría López Bárcenas en los periodos 2023, 2024 y 2025 5. que cargo y con que sueldo laboraba o prestaba sus servicios luz maría López Bárcenas 6. si Juan Daniel Martínez Robledo y Norma Delgado Lozoya además de laborar en el h ayuntamiento de san Luis Potosí prestan sus servicios profesionales en el despacho de Luis Isaac rojas montes y si los horarios no empatan y si el órgano interno de control tiene conocimiento 7.- Quién es el jefe directo de norma delgado Lozoya en el h ayuntamiento, que funciones le han sido asignadas si dicha funcionaria cuenta con la experiencia para realizarlas, anexar en curriculum vitae de dicha funcionaria, y que mencione cuál fue su último trabajo, en que año lo realizó y si dentro de su formación profesional existe una especialización en derecho laboral 8.- si el h ayuntamiento de san Luis Potosí, el cabildo municipal, la presidencia del sistema municipal dif, tiene conocimiento que Jessica Grisel Alvarado Garcia y Oscar Enrique Sánchez González realizan actividades de representación jurídica junto con norma delgado Lozoya y juan Daniel Martínez robledo dentro de su horario de trabajo, solicitando la aprobación del área de recursos humanos y de la segundo sindico municipal, a si como del primer síndico municipal para realizar dichas actividades 9.- si Estela Arriaga tiene injerencia en las contrataciones de la segunda sindicatura municipal en específico en la de juan Daniel Martínez robledo y norma delgado Lozoya 10.- mencione la agenda del día 11 de febrero del 2026 del siguiente personal de la segunda sindicatura ana Beatriz Martínez Sanchez, rosa Maricela Hernández Báez, Juana María Martínez Martínez, específicamente de las 11 am a las 14 pm, si les fue autorizado un pase de salida, si es así que actividades realizaron durante dicho pase de salida, si fue el pase de salida particular u oficial, y si una de sus actividades era la de transitar sobre la calle independencia a pie</t>
  </si>
  <si>
    <t>Antonio  Briceño</t>
  </si>
  <si>
    <t>Solicito se indiquen los sueldos o salarios, puesto o encargo, horario de trabajo, categoría y cualesquier otra prestación percibida por parte de los funcionarios SANDRA LIZETH RODRIGUEZ ALFARO, SHEYLA VERONICA MENDOZA ROJAS, CARLOS ANTONIO RODRIGUEZ RIOS (asesores, coordinadores, subdirectores) haciendo énfasis en su salario, nombramiento, categoría, puesto y si tenían cedula profesional registrada o si acreditaron ser licenciados en derecho y si existia algún tipo de parentesco entre estos; inlcuyendo fecha de alta y de baja dentro de los años 2018, 2019, 2020 o 2021 y cuanto tiempo duraron en su encargo o puesto de trabajo.</t>
  </si>
  <si>
    <t xml:space="preserve"> LUIS GONZALEZ LOZANO</t>
  </si>
  <si>
    <t>AYUNTAMIENTO DE SAN LUIS POTOSÍ "Dirección General de Administración Territorial y Desarrollo Urbano" En ejercicio de mi derecho de acceso a la información pública, de la manera más atenta solicito se me proporcione la siguiente información: 1. Proporcione copia de la licencia de construcción, autorización de fraccionamiento y/o permiso de urbanización otorgado al Fraccionamiento Lomas de Chapultepec, también conocido como Fraccionamiento Orense Residencial, ubicado en Av. Sierra Vista, Desarrollo del Pedregal, San Luis Potosí, incluyendo todas las condicionantes impuestas. 2. Informe si dentro de las condicionantes de la licencia de construcción o autorización de fraccionamiento se estableció la obligación de contar con sistema de tratamiento de aguas residuales y/o conexión al sistema de alcantarillado municipal. 3. Proporcione copia del dictamen de impacto urbano y/o estudio de compatibilidad urbanística que se haya elaborado para la autorización del fraccionamiento. 4. Informe si se ha verificado el cumplimiento de las condicionantes impuestas en la autorización del fraccionamiento, particularmente en materia de infraestructura sanitaria y drenaje. Proporcione copia de las actas de verificación correspondientes. 5. Informe si el fraccionamiento ha sido formalmente recepcionado por el municipio. En caso afirmativo, proporcione fecha de recepción y copia del acta correspondiente. 6. Proporcione el nombre o razón social del desarrollador inmobiliario responsable del fraccionamiento, así como los datos de identificación del propietario del terreno. "Dirección de Gestión Ecológica y Manejo de Residuos" En ejercicio de mi derecho de acceso a la información pública, de la manera más atenta solicito se me proporcione la siguiente información: 1. Informe si esa Dirección ha recibido denuncias populares, quejas o reportes ciudadanos relacionados con descargas de aguas residuales provenientes del Fraccionamiento Lomas de Chapultepec/Orense Residencial al arroyo de la Sierra de San Miguelito. En caso afirmativo, proporcione copia de las denuncias, los expedientes administrativos correspondientes y el estado procesal de cada uno. 2. Proporcione copia de todas las actas de inspección y/o verificación ambiental realizadas al Fraccionamiento Lomas de Chapultepec/Orense Residencial y/o a la zona del arroyo de la Sierra de San Miguelito colindante con los fraccionamientos Monterra y Lomas de Chapultepec, durante los años 2020 a 2026. 3. Informe si se han impuesto sanciones administrativas, medidas de seguridad, clausuras, multas o cualquier otra medida correctiva al fraccionamiento o a su desarrollador por descargas de aguas residuales o contaminación ambiental. En caso afirmativo, proporcione copia de las resoluciones correspondientes. 4. Proporcione copia del dictámen técnico o informe ambiental que se haya elaborado con motivo de las denuncias populares que al respecto se hayan presentado. 5. Informe qué acciones de remediación, restauración o mitigación ambiental se han ordenado o ejecutado en la zona del arroyo de la Sierra de San Miguelito afectada por las descargas de aguas residuales.</t>
  </si>
  <si>
    <t xml:space="preserve"> ASR</t>
  </si>
  <si>
    <t>En razón de un escrito que recibí en la privacidad de mi domicilio con logotipos institucionales del H. Ayuntamiento de San Luis Potosí, suscrito por el regidor Rodolfo Edgardo Jasso Puente Buistindui realizando promoción política del Partido Acción Nacional solicito se me informe lo siguiente: Que informe el funcionario público con que y cuantos recursos empleo en la realización, gestión y entrega de las cartas. En caso de haber empleado recurso público se solicita informe la cuenta de gasto en la que se ejerció el gasto, proceso de autorización, y todo aquello que conllevó a la erogación de dicho gasto. En caso de no haber empleado recursos públicos se solicita del funcionario informe el origen del gasto, incluso si este proviene del crimen organizado. Que informe si la Dirección de Comunicación Social de ese Ayuntamiento aprobó el diseño y contenido de las cartas que el regidor entregó a la ciudadanía, en las cuales se observa el logotipo institucional de ese ayuntamiento. Que se informe la fuente de donde el funcionario público municipal obtuvo el domicilio de un particular para hacer entrega de la carta de referencia. Que se informe si las personas que acudieron en representación y a nombre del Regidor Edgardo Jasso Puente son trabajadores del Ayuntamiento. Se solicita respetuosamente se individualicen al momento de contestar cada una de las preguntas aquí expuestas. Se solicita en formato digital simple todas y cada una de las documentales que sustenten y motiven su respuesta.</t>
  </si>
  <si>
    <t>JOSE DOLORES MARTINEZ RENDON</t>
  </si>
  <si>
    <t>MENCIONE SI RAÚL JAIR CHÁVEZ ARANDA DESAHOGÒ Y / O COMPARECIÒ EN AUDIENCIAS ANTE EL TRIBUNAL ESTATAL DE CONCILIACIÓN Y ARBITRAJE EN LA SEMANA DEL 16 AL 20 DE JUNIO DEL 2025. SI ES ASÌ, EN QUE NÚMERO DE EXPEDIENTES, EN QUE MESAS , EN QUE HORARIOS, SE DESAHOGARON DICHAS AUDIENCIAS, LISTANDOLAS Y MENCIONANDO EN QUE ETAPA PARTICIPÒ DICHO PROFESIONISTA, ASÌCÒMO QUIEN LE DELEGÒ LA PERSONALIDAD CON LA QUE COMPARECIÒ. LA INFORMACIÓN SE REQUIERE EN LA PLATAFORMA DE TRANSPARENCIA, SOLICITANDO EVITAR PONER COPIAS SIMPLES DE LA MISMA PARA QUE SEAN RECOGIDAS POR EL SOLICITANTE MENCIONA SI NORMA DELGADO LOZOYA DESAHOGÒ O PARTICIPÒ EN AUDIENCIAS EL 24 DE FEBRERO, 27 DE FEBRERO, 6 DE MARZO DEL 2026, ANTE EL TRIBUNAL ESTATAL DE CONCILIACIÓN Y ARBITRAJE DEL ESTADO DE SAN LUIS POTOSI, QUE NÙMEROS DE EXPEDIENTES, EN QUE HORARIOS, CUÀL ERA LA ESTRATEGIA DE DEFENSA. QUÉ NOS DIGA EL MUNICIPIO DE SAN LUÍS POTOSI, A TRAVÉS DE SU AYUNTAMIENTO QUIEN ES EL ENCARGADO DEL ÁREA LABORAL DE LA 2A SINDICATURA DEL H. AYUNTAMIENTO DE SAN LUISPOTOSI, QUE ADJUNTEN SU CURRICULUM VITAE, Y CUALES SON SUS FUNCIONES EN ESPECÌFICO. QUÉ MENCIONE SI DENTRO DE SU DOCUMENTACIÓN EXISTE CÉDULA PROFESIONAL DE NORMA DELGADO LOZOYA Y JUAN DANIEL MARTÍNEZ ROBLEDO, SI ES ASÌ DE DICHA CEDULA MENCIONE EN QUE UNIVERSIDAD CONCLUYERON SUS ESTUDIOS DE LICENCIATURA.</t>
  </si>
  <si>
    <t>Por medio del presente solicito se me indique si el domicilio ubicado en la calle Pedro Montoya número 620 y 630 cuentan con licencia de funcionamiento y licencia de uso de suelo, en caso de contar con las mismas solicito se me proporcione copia simple en versión publica de dichas licencias.</t>
  </si>
  <si>
    <t>Solicitud Con fundamento en los artículos 6° de la Constitución Política de los Estados Unidos Mexicanos; 24, 25, 70, 122, 123, 130, 131 y demás relativos de la Ley General de Transparencia y Acceso a la Información Pública; así como en la Ley General de Responsabilidades Administrativas, solicito la siguiente información: 1. Incumplimiento de obligaciones de transparencia Informe detallado en el que se identifique: Las fracciones del artículo 70 de la Ley General de Transparencia que no hayan sido actualizadas en tiempo y forma durante los ejercicios 2022 a la fecha. Periodos específicos de incumplimiento. Servidores públicos responsables de la carga y actualización de la información. 2. Procedimientos de responsabilidad administrativa Relación de todos los procedimientos administrativos iniciados, en trámite o concluidos, derivados de: Incumplimiento en la atención de solicitudes de información Respuestas fuera de plazo Declaratorias de inexistencia sin debida fundamentación Omisión en la publicación de obligaciones de transparencia Indicando para cada caso: Número de expediente Fecha de inicio Autoridad investigadora Etapa procesal Resolución (en su caso) 3. Observaciones de órganos garantes Copia de: Resoluciones emitidas por la Comisión Estatal de Garantía de Acceso a la Información Pública (CEGAIP) o el INAI en las que se haya determinado incumplimiento por parte de este sujeto obligado Medidas de apremio o sanciones impuestas Evidencia del cumplimiento de dichas resoluciones 4. Actuación del Comité de Transparencia Copia de actas en las que: Se haya confirmado la inexistencia de información Se haya determinado la clasificación como reservada o confidencial Solicitando específicamente la justificación jurídica y documental que respalde dichas determinaciones. 5. Mecanismos de control interno Informe que contenga: Medidas implementadas para prevenir incumplimientos en materia de transparencia Auditorías internas o revisiones realizadas Resultados obtenidos y acciones correctivas 6. Responsables directos Listado de servidores públicos que han fungido como: Titular de la Unidad de Transparencia Integrantes del Comité de Transparencia Durante el periodo 2022 a la fecha, indicando nombramientos, periodos y funciones. Modalidad de entrega Se solicita la información en formato digital, en versión pública cuando corresponda, a través de la Plataforma Nacional de Transparencia. Fundamentación jurídica La presente solicitud se sustenta en: El derecho de acceso a la información consagrado en el artículo 6° constitucional El principio de máxima publicidad y rendición de cuentas La obligación de los sujetos obligados de documentar todo acto derivado del ejercicio de sus funciones Lo establecido en la Ley General de Responsabilidades Administrativas, respecto a faltas administrativas por omisiones en el servicio público La obligación de atender resoluciones de los organismos garantes y transparentar su cumplimiento</t>
  </si>
  <si>
    <t>paola  gaitan  torres</t>
  </si>
  <si>
    <t>Por este conducto, solicito me sea proporcionada información detallada del costo total de contratación de los artistas que se presentaran en festival de San Luis primavera 2026</t>
  </si>
  <si>
    <t xml:space="preserve"> Maria  Ruiz</t>
  </si>
  <si>
    <t>Asunto: Solicitud de información sobre principales deudores de impuesto predial Por medio de la presente, y con fundamento en el derecho de acceso a la información pública, solicito en formato digital atentamente se me proporcione información relacionada con los principales deudores del impuesto predial en el municipio de San Luis Potosí. En específico, requiero conocer: 1.El listado de los 10 mayores deudores del impuesto predial, incluyendo personas físicas y morales. 2.El nombre o razón social de cada uno de los deudores. 4. El periodo al que corresponde la deuda. 5. La clasificación de los predios (habitacional, comercial, industrial, baldío, etc.). 6. Las acciones que el Ayuntamiento ha implementado para la recuperación de dichos adeudos. Solicito que la información sea proporcionada en formato digital, de ser posible. Sin más por el momento, agradezco la atención a la presente y quedo atento(a) a su respuesta dentro de los plazos establecidos por la normatividad aplicable.</t>
  </si>
  <si>
    <t xml:space="preserve"> ANONIMO</t>
  </si>
  <si>
    <t>Solicitud para el area de Unidad de Transparencia o Departamento de Transparencia Solicitud Con fundamento en los artículos 6° de la Constitución Política de los Estados Unidos Mexicanos; 24, 25, 70, 122, 123, 130, 131 y demás relativos de la Ley General de Transparencia y Acceso a la Información Pública; así como en la Ley General de Responsabilidades Administrativas, solicito la siguiente información: 1. Incumplimiento de obligaciones de transparencia Informe detallado en el que se identifique: Las fracciones del artículo 70 de la Ley General de Transparencia que no hayan sido actualizadas en tiempo y forma durante los ejercicios 2022 a la fecha. Periodos específicos de incumplimiento. Servidores públicos responsables de la carga y actualización de la información. 2. Procedimientos de responsabilidad administrativa Relación de todos los procedimientos administrativos iniciados, en trámite o concluidos, derivados de: Incumplimiento en la atención de solicitudes de información Respuestas fuera de plazo Declaratorias de inexistencia sin debida fundamentación Omisión en la publicación de obligaciones de transparencia Indicando para cada caso: Número de expediente Fecha de inicio Autoridad investigadora Etapa procesal Resolución (en su caso) 3. Observaciones de órganos garantes Copia de: Resoluciones emitidas por la Comisión Estatal de Garantía de Acceso a la Información Pública (CEGAIP) o el INAI en las que se haya determinado incumplimiento por parte del este sujeto obligado Medidas de apremio o sanciones impuestas Evidencia del cumplimiento de dichas resoluciones 4. Actuación del Comité de Transparencia Copia de actas en las que: Se haya confirmado la inexistencia de información Se haya determinado la clasificación como reservada o confidencial Solicitando específicamente la justificación jurídica y documental que respalde dichas determinaciones. 5. Mecanismos de control interno Informe que contenga: Medidas implementadas para prevenir incumplimientos en materia de transparencia Auditorías internas o revisiones realizadas Resultados obtenidos y acciones correctivas 6. Responsables directos Listado de servidores públicos que han fungido como: Titular de la Unidad de Transparencia Integrantes del Comité de Transparencia Durante el periodo 2022 a la fecha, indicando nombramientos, periodos y funciones. Modalidad de entrega Se solicita la información en formato digital, en versión pública cuando corresponda, a través de la Plataforma Nacional de Transparencia. Fundamentación jurídica La presente solicitud se sustenta en: El derecho de acceso a la información consagrado en el artículo 6° constitucional El principio de máxima publicidad y rendición de cuentas La obligación de los sujetos obligados de documentar todo acto derivado del ejercicio de sus funciones Lo establecido en la Ley General de Responsabilidades Administrativas, respecto a faltas administrativas por omisiones en el servicio público La obligación de atender resoluciones de los organismos garantes y transparentar su cumplimiento</t>
  </si>
  <si>
    <t>1. Solicito se me informe si el H. Ayuntamiento de San Luis Potosí, por conducto de alguna de sus dependencias (Dirección de Servicios Municipales, Dirección de Tránsito y Vialidad, Dirección de Obras Públicas, o cualquier otra), autorizó, avaló, consintió o fue notificado de los trabajos de pintura en color verde realizados por el gobierno del estado en el camellón central de la Avenida Himno Nacional, en el tramo de la calle Fray José de Arlegui a la calle Coronel Romero. Se solicita copia de cualquier oficio, comunicado, convenio de colaboración o acuerdo suscrito con el gobierno del estado a este respecto. 2. Solicito se me informe si el H. Ayuntamiento, a través de la Dirección de Servicios Municipales o cualquier otra área, realizó trabajos de pintura en color amarillo reglamentario en las guarniciones del camellón central de la Avenida Himno Nacional con anterioridad al pintado en verde. En caso afirmativo, se indique: a) la fecha en que se realizaron dichos trabajos; b) el fundamento normativo que se atendió; c) el monto erogado; y d) si tiene conocimiento de que dichos trabajos fueron revertidos al ser repintados de verde por el gobierno del estado. 3. Solicito se me informe si el H. Ayuntamiento tiene conocimiento de la Norma Oficial Mexicana NOM 034-SCT2/SEDATU-2022, y si alguna dependencia municipal ha emitido opinión, recomendación, queja, requerimiento o acción administrativa frente al gobierno del estado por el pintado de guarniciones con color verde, que contraviene dicha norma. Se solicita copia de cualquier documento generado a este respecto. 4. Solicito se me informe cuál es el criterio técnico y normativo que aplica el H. Ayuntamiento de San Luis Potosí para la determinación de los colores de señalización en guarniciones de las vialidades de jurisdicción municipal, y si dicho criterio es congruente con la NOM-034-SCT2/SEDATU-2022. 5. Solicito se me informe si el H. Ayuntamiento ha celebrado algún convenio de coordinación con el gobierno del estado de San Luis Potosí en materia de señalización vial, pintura de guarniciones o imagen urbana en la Avenida Himno Nacional o en cualquier otra vialidad del municipio, y en caso afirmativo, se proporcione copia del instrumento correspondiente.</t>
  </si>
  <si>
    <t>Atentamente solicitamos información de la inversión en pesos que requirió la feria municipal denominada "II Festival Internacional San Luis en Primavera 2023", que se realizó del 1 al 15 de abril de 2023, desagregada del siguiente modo: 1) La inversión total para la realización de esa festividad 2) La inversión que realizó el municipio 3) La inversión que pudieron hacer patrocinadores diversos, fuera de la autoridad municipal 4) El costo total de la cartelera artística para ese Festival en 2023 5) Derrama económica efectiva de la festividad de ese año 2023 6) Especificar cómo realizan este cálculo de la derrama económica, si tienen algún procedimiento para elaborarla (por contabilidad de asistentes, por encuesta, etc.). 7) Especificar el modelo de gestión administrativa de las fiestas para el año señalado. Si lo organiza un patronato, un comité, si es una concesión a un tercero, etc. 8) Especificar el monto de los ingresos propios que logró generar el municipio en 2023. Muchas gracias.</t>
  </si>
  <si>
    <t>Heriberto Montes de Oca Solis</t>
  </si>
  <si>
    <t>Solicito el detalle del inventario de medicamentos controlados y no controlados de la Dirección de Servicios Medicos. Esto según se lleve a cabo (Mes, Bimestre, Trimestre, Semestre o Anualizado), y donde se pueda establecer la disponibilidad del medicamento y su rotación de almacenamiento.</t>
  </si>
  <si>
    <t>Agustín Mata Pacheco</t>
  </si>
  <si>
    <t>Respecto de la subasta publica del Ayuntamiento numero 001/2026 de enajenación de bienes inmuebles municipales, publicada en febrero de 2026, solicito el copia publica del acta de la junta de aclaraciones, así como copia publica del acta del fallo acaecido el pasado 17 de marzo en el que resuelve el fallo de la subasta.</t>
  </si>
  <si>
    <t>Diego Castro Morales</t>
  </si>
  <si>
    <t>Diego Castro Morales, mexicano, mayor de edad, vecino y por mi propio derecho, comparezco respetuosamente para exponer: En atención a lo previsto por el artículo 29 del Código Procesal Administrativo para el Estado de San Luis Potosí autorizó para recibir notificaciones a Diego Castro Morales, Santiago Perafan Carrillo y Daniela Galan Rivero, asimismo, señalo domicilio para recibir notificaciones en el ubicado en [...], así como las direcciones de correo electrónico [...] y el número de teléfono [...] Información solicitada Plazos De conformidad con el artículo 6 de la Constitución Política de los Estados Unidos Mexicanos y por medio del presente me permito solicitar de la manera más atenta, se me pueda compartir copia del contrato vigente correspondiente al servicio de concesión celebrado con la empresa Red Ambiental, relativo a la presentación del servicio de recolección y manejo de residuos en el municipio.</t>
  </si>
  <si>
    <t>Se requiere saber el costo en viáticos (alimentos, hoteles, vuelos, taxis, etc.), honorarios, compensaciones, uso de instalaciones, publicidad, y cualquier otro gasto asociado directa o indirectamente a las conferencias de Silvia Olmedo, Paulina Amozurrutia, Gabriela Warkentin y Cayetana Álvarez, promovidas por el ayuntamiento de San Luis Potosí, además de las partidas presupuestales públicas o de patrocinadores de las cuales salió el recurso. Gracias por su atención.</t>
  </si>
  <si>
    <t>Julius Robert Oppenheimer</t>
  </si>
  <si>
    <t>Se requiere saber cuándo fueron presentados y cuáles fueron los permisos solicitados por el Arzobispo Jorge Alberto Cavazos Arizpe o en su defecto, por otras personas, para la realización de una misa de desagravio en la vía pública, específicamente en la Plaza de Fundadores de SLP el 11 de marzo de 2026, como fue ampliamente reportado en medios locales. En caso de no haberse solicitado la autorización correspondiente, se solicita saber si existe alguna investigación del hecho.</t>
  </si>
  <si>
    <t xml:space="preserve"> María Alejandra  Ruiz Cervantes</t>
  </si>
  <si>
    <t>Con fundamento en lo dispuesto por los artículos 6° de la Constitución Política de los Estados Unidos Mexicanos; 4°, 18, 19 y demás relativos de la Ley General de Transparencia y Acceso a la Información Pública, así como en la Ley de Transparencia y Acceso a la Información Pública del Estado de San Luis Potosí, por medio de la presente solicito el acceso a información pública en formato digital, relacionada con el procedimiento de enajenación de bienes inmuebles propiedad municipal aprobado mediante el: "Acuerdo del H. Cabildo Constitucional de San Luis Potosí, S.L.P., por el que se autoriza desafectar, desincorporar del dominio público y enajenar mediante proceso de venta a través de subasta pública, bienes inmuebles propiedad municipal, y que con el producto obtenido se realicen obras de impacto general para el municipio", publicado en la Gaceta Municipal, Año 2026, No. 261. En específico, se solicita: 1. Copia íntegra en versión digital del acta o actas administrativas generadas con motivo de la subasta pública celebrada el día 17 de marzo de 2026, en la Unidad Administrativa Municipal, en las oficinas de la Oficialía Mayor. 2. Relación de los bienes inmuebles que recibieron posturas válidas, conforme al procedimiento de subasta, precisando: - Identificación del predio (clave catastral, ubicación o denominación técnica, sin incluir datos personales). - Número total de posturas recibidas por cada inmueble. - Montos económicos ofertados (postura legal y, en su caso, postura ganadora), expresados en valores agregados o finales, sin asociarlos a personas físicas. 3. Relación de los inmuebles que no recibieron posturas, indicando su identificación técnica (clave catastral o equivalente). 4. En relación con lo manifestado públicamente por autoridades municipales el 19 de marzo de 2026, respecto a que únicamente 13 de los 18 predios contaron con postores, se solicita: - Confirmación documental de dicha información. - Correspondencia entre los 13 predios referidos y los registros contenidos en el acta de subasta. 5. Documentación que acredite la intervención de la Comisión Especial de vigilancia prevista en el acuerdo de Cabildo antes citado, incluyendo: - Actas, minutas o informes emitidos por dicha Comisión en relación con el proceso de subasta. - Alcance de sus atribuciones ejercidas durante el procedimiento. - En su caso, constancia de participación, validación, firma o visto bueno en las actas del proceso por parte de sus integrantes. 6. Versión pública de los avalúos, dictámenes técnicos o referencias de valor utilizados para determinar los precios base de los inmuebles subastados, omitiendo cualquier dato personal. 7. Descripción del procedimiento técnico-administrativo mediante el cual fueron seleccionados los 18 bienes inmuebles objeto de desincorporación y subasta, incluyendo: - Criterios normativos, financieros, urbanos o de planeación utilizados. - Áreas administrativas responsables de dicha selección. - Documentos soporte (dictámenes, estudios, acuerdos internos o equivalentes).</t>
  </si>
  <si>
    <t>Carlos Alejandro Rubio Moreno</t>
  </si>
  <si>
    <t>Solicito copia en formato digital del documento que contenga la siguiente información:- Número de policías contratados al 31 de diciembre de 2020- Número de policías contratados al 1 de octubre de 2021- Número de policías contratados al 31 de diciembre de 2022- Número de policías contratados al 31 de diciembre de 2023- Número de policías contratados al 31 de diciembre de 2024- Número de policías contratados al 31 de diciembre de 2025- Número de policías contratados al 23 de marzo de 2026 - Altas y bajas de policías por año, desde 2020 a la fecha.</t>
  </si>
  <si>
    <t>Solicito copia en formato digital del documento que contenga la siguiente información:- Lista de proveedores a los que se les ha pagado el servicio de suministro de agua a través de camiones cisterna y/o pipas desde el 1 de octubre de 2021 al 23 de marzo de 2026.- Monto total pagado a cada uno de los proveedores que integren la lista anterior, entre el 1 de octubre de 2021 y el 23 de marzo de 2026.- Gasto total por año en la contratación del servicio de suministro de agua a través de camiones cisterna y/o pipas, desde 2021, a la fecha.</t>
  </si>
  <si>
    <t>Solicito copia en formato digital de los siguientes documentos: - Análisis y/o estudios mediante los cuales el Ayuntamiento de San Luis Potosí determinó que los 18 terrenos subastados ya no eran de utilidad para la administración.- Todas las propuestas económicas presentadas al Ayuntamiento de San Luis Potosí por los 18 terrenos subastados.- Nombre de todos los postores que participaron en la subasta de los 18 inmuebles del Ayuntamiento de San Luis Potosí.- Todas las actas de fallo mediante las que se adjudicaron los inmuebles subastados por el Ayuntamiento de San Luis Potosí.</t>
  </si>
  <si>
    <t>Solicito copia en formato digital de los siguientes documentos: Todos los contratos celebrados entre el Ayuntamiento de San Luis Potosí y Entropia, Consultores en Seguridad y Justicia, S.C. Todas las facturas pagadas a Entropia, Consultores en Seguridad y Justicia, S.C. Relación de todos los pagos hechos por el Ayuntamiento de San Luis Potosí a Entropia, Consultores en Seguridad y Justicia, S.C. Información solicitada Plazos Todos los informes detallados presentados por Entropia, Consultores en Seguridad y Justicia, S.C. sobre sus "actividades efectuadas, con evidencia documental que ampare los trabajos realizados". Dicha documentación, de acuerdo con la cláusula primera prevista en los contratos celebrados entre el Ayuntamiento de San Luis Potosí y Entropia, Consultores en Seguridad y Justicia, S.C.</t>
  </si>
  <si>
    <t>El  Piporro Potosino</t>
  </si>
  <si>
    <t>PRIMERO.- SOLICITO COPIA EN FORMATO DIGITAL Y EN VERSION PUBLICA DE LA PERSONA QUE SEA TITULAR DE LA UNIDAD DE GESTIÓN DEL CENTRO HISTÓRICO, JOSÉ DE JESÚS BECERRA RODRÍGUEZ. ESTO DEL MES DE DICIEMBRE DE 2025 A LA FECHA. SEGUNDO.- SOLICITO SE ME INFORME Y APORTE PRUEBA DOCUMENTAL DEL TOTAL DE INTERVENCIONES POR BACHEO QUE HA REALIZADO LA UNIDAD DE GESTIÓN DEL CENTRO HISTÓRICO, DONDE SE PUEDA DETERMINAR CLARAMENTE LA UBICACIÓN INTERVENIDA. TERCERO.- MONTO EROGADO POR CONCEPTO DE LA CONSERVACION Y/O REMODELACION DE LA PORTA DEL TEMPLO DEL CARMEN, ASI COMO QUE SE INFORME QUE SERVIDORES PUBLICOS INTERVINIERON EN DICHA ACCION, DESDE LO ADMINISTRATIVO, HASTA LO TECNICO.</t>
  </si>
  <si>
    <t>Requisitos para ocupar el puesto de director. Nombre de todas los responsables de los "Centros de Desarrollo Comunitario y Vinculación", o "Centros de Desarrollo y Aprendizaje" con relación a su sueldo y curriculum.</t>
  </si>
  <si>
    <t>Mauricio Aguila Loredo</t>
  </si>
  <si>
    <t>Se solicita atentamente informen el costo de las obras planeadas para el aun llamado Tangamanga Slpash y el proyecto ejecutivo.</t>
  </si>
  <si>
    <t>FLORENTINO CRUZ</t>
  </si>
  <si>
    <t>1. ¿Cuál es el Nombre de la empresa o empresas que presta (n) el servicio de recolección domiciliaria y/o traslado de la basura generada en el municipio? 2. ¿Cuál es el costo que actualmente (año 2026) paga el municipio por tonelada recolectada sin IVA? 3. ¿Cuál es el costo que el municipio pagó en el año 2025 por tonelada recolectada sin IVA? 4. ¿Cuál es el Tonelaje mensual promedio recolectado durante el año 2025? 5. ¿Cuándo termina la vigencia del contrato celebrado con el Proveedor del servicio de recolección domiciliaria y/o traslado de basura? En caso de que el servicio sea prestado por diversos proveedores, favor de proporcionar la vigencia de cada uno de los contratos vigentes.</t>
  </si>
  <si>
    <t>Salazar Oliva Gustavo</t>
  </si>
  <si>
    <t>Gastos referentes a el Festival San Luis en Primavera. Solicito se me aporte la cartelera con relación a horarios y recintos. También los contratos generados para la presentación de Miguel Bose, incluidos sillas, audio, luces, pantallas y escenarios.</t>
  </si>
  <si>
    <t xml:space="preserve"> TACHO . .</t>
  </si>
  <si>
    <t>Por medio de la presente y de la manera más atenta me dirijo a ustedes de manera pacífica y respetuosamente, con apego a lo señalado en el artículo 6º de la Constitución Política de los Estados Unidos Mexicanos, que reconoce el derecho de acceso a la información pública, así como los artículos 1°, 2° fracción VIII, 3° fracción IX y XIX, 4°, 6° y 20 fracción XVI, de la Ley General de Transparencia y Acceso a la Información Pública, y demás aplicables, la Ley de Transparencia y Acceso a la Información Pública del Estado de San Luis Potosí, artículos 2, 4, 27, 28, 29, 30 y 31, que obligan a los sujetos obligados a proporcionar información pública, actualizarla y transparentarla, así como el principio de máxima publicidad, que obliga a entregar la información solicitada salvo que exista alguna de sus causales para su clasificación legal, la cual deberá de realizarse de manera fundada y motivada, con relación a ello solicito se me proporcione información detallada, completa, actualizada y verificable relacionada con lo siguiente. El suscrito soy propietario de un predio rustico ubicado en carretera San Luis Potosí Peñasco ubicado en fracción Milpillas, sin embargo debido a que dicho predio se encuentra a pie de la carretera a supra líneas señalada, de manera constante la gente va y tira, (colchones, neumáticos, escombro, así como basura en general, etc), razón por la cual desde hace aproximadamente un año y medio tome la determinación sin afectar a terceras personas, en delimitar mi terreno con una cerca perimetral extendiéndome para ello hacia la calle, y debido a que es un camino no transitado por personas a pie, únicamente se transita en vehículos automotores o bicicletas, estos realizan su itinerario por el camino asfaltado, no afectando por ello la cerca que el suscrito coloque a efecto de evitar la proliferación de basura y contaminación del medio ambiente y visual. Estando consciente de que en cuanto la autoridad me lo solicite quitare dicha cerca, la cual coloque de manera provisional para evitar que personas sin escrúpulos dañen la imagen urbana. Sin embargo hace días al acudir a verificar mi lote de terreno, me percate de que unas personas que manifestaron ser personal adscrito a este honorable municipio, habían retirado mi cerca, motivo por lo cual de manera respetuosa solicito si hubo algún tipo de oficio a través del área competente para conocer sobre esto, si se giró alguna orden institucional para el derribo de dicha cerca la cual no causaba afectación alguna a los transeúntes, y si servía para contener la proliferación de basura y plagas nocivas que se generan por la acumulación de desperdicios y escombros. De tal determinación si existiese solicito se expidan copias simples a mi persona y me sean enviadas al correo que proporciono para recibir notificaciones y requerimientos, con el único fin de proteger mi información confidencial. Sin mas por el momento agradezco las finas atenciones brindadas al suscrito, agradeciendo se sirva acordar respecto a lo solicitado. Se inserta el link donde se puede apreciar la ubicación del terreno en comento: https://www.google.com/maps/@22.248114, 100.9657231,3a,90y,239.95h,106.56t/data=!3m7!1e1!3m5!1sdszdouW_rBBvZ3LeD2TUIg!2e0!6shttps:% 2F%2Fstreetviewpixels pa.googleapis.com%2Fv1%2Fthumbnail%3Fcb_client%3Dmaps_sv.tactile%26w%3D900%26h%3D600% 26pitch%3D 16.559888310333235%26panoid%3DdszdouW_rBBvZ3LeD2TUIg%26yaw%3D239.94722997099018!7i1</t>
  </si>
  <si>
    <t>Solicito el detalle de semaglutida (Fosfato disódico dihidrato, propilenglicol, fenol (conservante), agua para preparaciones inyectables, y ajuste de pH con ácido clorhídrico e hidróxido de sodio) adquirido y diagnósticado de octubre de 2021 a la fecha por la Dirección de Servicios Medicos del Municipio de San Luis Potosí.</t>
  </si>
  <si>
    <t>Solicito el detalle de clorhidrato de metformin (1-dimetilbiguanida) adquirido y diagnósticado de octubre de 2021 a la fecha por la Dirección de Servicios Medicos del Municipio de San Luis Potosí.</t>
  </si>
  <si>
    <t>Solicito el detalle de clorhidrato de glibenclamida y/o sulfonilureas adquirido y diagnósticado de octubre de 2021 a la fecha por la Dirección de Servicios Medicos del Municipio de San Luis Potosí.</t>
  </si>
  <si>
    <t>Sergio Andrade Ochoa</t>
  </si>
  <si>
    <t>Muy buenas tardes Me permito solicitar por este medio me proporcionen información sobre cuantos puentes peatonales existen en la Ciudad de San Luis Potosí, detallando su ubicación. Así mismo, quisiera solicitar que se incluya cuántos puentes peatonales se encuentran concesionados por empresas publicitarias. Aunado a lo anterior, me permito solicitar que compartan el costo anual destinado en mantenimiento a puentes peatonales. Millones de gracias</t>
  </si>
  <si>
    <t>Muy buenas tardes Me permito solicitar cuál fue el costo de construcción del puente peatonal en Av. Cordillera de los Alpes, cerca de la Avenida Himalaya. Aunado a lo anterior, me permito solicitar que compartan el costo mensual destinado al mantenimiento del elevador instalado en este puente peatonal. Millones de gracias</t>
  </si>
  <si>
    <t>Daniela Arriaga Trejo</t>
  </si>
  <si>
    <t>Solicito información sobre las licencias de uso de suelo autorizadas durante el periodo del 1 de enero al 30 de abril de 2025, especificando tipo de uso autorizado, ubicación del predio, criterios técnicos aplicados para su autorización y número total de licencias otorgadas, debiendo anexar los dictámenes o resoluciones emitidas en versión pública.</t>
  </si>
  <si>
    <t>Martha Alicia Alvarez Jimenez</t>
  </si>
  <si>
    <t>Solicito la ubicación y horarios de los mercados rodantes en el municipio de San Luis Potosí.</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</si>
</sst>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m/d/yyyy"/>
  </numFmts>
  <fonts count="17" x14ac:knownFonts="1">
    <font>
      <sz val="10"/>
      <name val="Arial"/>
    </font>
    <font>
      <b/>
      <sz val="14"/>
      <name val="Arial"/>
      <family val="2"/>
    </font>
    <font>
      <b/>
      <sz val="10"/>
      <name val="Arial"/>
      <family val="2"/>
    </font>
    <font>
      <sz val="8"/>
      <name val="Arial"/>
      <family val="2"/>
    </font>
    <font>
      <sz val="10"/>
      <name val="Arial"/>
      <family val="2"/>
    </font>
    <font>
      <b/>
      <sz val="10"/>
      <color indexed="9"/>
      <name val="Arial"/>
      <family val="2"/>
    </font>
    <font>
      <sz val="10"/>
      <name val="Arial"/>
      <family val="2"/>
    </font>
    <font>
      <sz val="12"/>
      <name val="Arial"/>
      <family val="2"/>
    </font>
    <font>
      <b/>
      <u/>
      <sz val="10"/>
      <name val="Arial"/>
      <family val="2"/>
    </font>
    <font>
      <sz val="14"/>
      <name val="Arial"/>
      <family val="2"/>
    </font>
    <font>
      <sz val="16"/>
      <name val="Arial"/>
      <family val="2"/>
    </font>
    <font>
      <sz val="20"/>
      <name val="Arial"/>
      <family val="2"/>
    </font>
    <font>
      <b/>
      <u/>
      <sz val="20"/>
      <color indexed="10"/>
      <name val="Arial"/>
      <family val="2"/>
    </font>
    <font>
      <sz val="8"/>
      <color indexed="23"/>
      <name val="Arial"/>
      <family val="2"/>
    </font>
    <font>
      <b/>
      <sz val="8"/>
      <color indexed="10"/>
      <name val="Arial"/>
      <family val="2"/>
    </font>
    <font>
      <b/>
      <sz val="12"/>
      <name val="Arial"/>
      <family val="2"/>
    </font>
    <font>
      <sz val="12"/>
      <name val="Arial"/>
    </font>
  </fonts>
  <fills count="8">
    <fill>
      <patternFill patternType="none"/>
    </fill>
    <fill>
      <patternFill patternType="gray125"/>
    </fill>
    <fill>
      <patternFill patternType="solid">
        <fgColor indexed="8"/>
        <bgColor indexed="64"/>
      </patternFill>
    </fill>
    <fill>
      <patternFill patternType="solid">
        <fgColor indexed="22"/>
        <bgColor indexed="64"/>
      </patternFill>
    </fill>
    <fill>
      <patternFill patternType="solid">
        <fgColor indexed="42"/>
        <bgColor indexed="64"/>
      </patternFill>
    </fill>
    <fill>
      <patternFill patternType="solid">
        <fgColor indexed="49"/>
        <bgColor indexed="64"/>
      </patternFill>
    </fill>
    <fill>
      <patternFill patternType="solid">
        <fgColor indexed="26"/>
        <bgColor indexed="64"/>
      </patternFill>
    </fill>
    <fill>
      <patternFill patternType="solid">
        <fgColor rgb="FFFFFFCC"/>
      </patternFill>
    </fill>
  </fills>
  <borders count="12">
    <border>
      <left/>
      <right/>
      <top/>
      <bottom/>
      <diagonal/>
    </border>
    <border>
      <left style="thin">
        <color indexed="22"/>
      </left>
      <right style="thin">
        <color indexed="22"/>
      </right>
      <top style="thin">
        <color indexed="22"/>
      </top>
      <bottom style="thin">
        <color indexed="22"/>
      </bottom>
      <diagonal/>
    </border>
    <border>
      <left style="thin">
        <color indexed="64"/>
      </left>
      <right style="thin">
        <color indexed="64"/>
      </right>
      <top/>
      <bottom style="thin">
        <color indexed="64"/>
      </bottom>
      <diagonal/>
    </border>
    <border>
      <left style="thin">
        <color indexed="64"/>
      </left>
      <right style="thin">
        <color indexed="64"/>
      </right>
      <top style="thin">
        <color indexed="64"/>
      </top>
      <bottom style="thin">
        <color indexed="64"/>
      </bottom>
      <diagonal/>
    </border>
    <border>
      <left style="medium">
        <color indexed="64"/>
      </left>
      <right style="medium">
        <color indexed="64"/>
      </right>
      <top/>
      <bottom style="medium">
        <color indexed="64"/>
      </bottom>
      <diagonal/>
    </border>
    <border>
      <left style="medium">
        <color indexed="64"/>
      </left>
      <right/>
      <top style="medium">
        <color indexed="64"/>
      </top>
      <bottom/>
      <diagonal/>
    </border>
    <border>
      <left style="medium">
        <color indexed="64"/>
      </left>
      <right/>
      <top/>
      <bottom/>
      <diagonal/>
    </border>
    <border>
      <left style="medium">
        <color indexed="64"/>
      </left>
      <right/>
      <top/>
      <bottom style="medium">
        <color indexed="64"/>
      </bottom>
      <diagonal/>
    </border>
    <border>
      <left/>
      <right/>
      <top/>
      <bottom style="thin">
        <color indexed="64"/>
      </bottom>
      <diagonal/>
    </border>
    <border>
      <left style="thin">
        <color indexed="22"/>
      </left>
      <right/>
      <top/>
      <bottom/>
      <diagonal/>
    </border>
    <border>
      <left style="thin">
        <color indexed="64"/>
      </left>
      <right/>
      <top/>
      <bottom/>
      <diagonal/>
    </border>
    <border>
      <left style="thin">
        <color rgb="FFB2B2B2"/>
      </left>
      <right style="thin">
        <color rgb="FFB2B2B2"/>
      </right>
      <top style="thin">
        <color rgb="FFB2B2B2"/>
      </top>
      <bottom style="thin">
        <color rgb="FFB2B2B2"/>
      </bottom>
      <diagonal/>
    </border>
  </borders>
  <cellStyleXfs count="2">
    <xf numFmtId="0" fontId="0" fillId="0" borderId="0"/>
    <xf numFmtId="0" fontId="4" fillId="7" borderId="11" applyNumberFormat="0" applyFont="0" applyAlignment="0" applyProtection="0"/>
  </cellStyleXfs>
  <cellXfs count="51">
    <xf numFmtId="0" fontId="0" fillId="0" borderId="0" xfId="0"/>
    <xf numFmtId="0" fontId="2" fillId="0" borderId="0" xfId="0" applyFont="1"/>
    <xf numFmtId="0" fontId="0" fillId="0" borderId="0" xfId="0" applyAlignment="1">
      <alignment vertical="top"/>
    </xf>
    <xf numFmtId="0" fontId="5" fillId="2" borderId="0" xfId="0" applyFont="1" applyFill="1" applyAlignment="1">
      <alignment horizontal="center" vertical="center"/>
    </xf>
    <xf numFmtId="0" fontId="6" fillId="0" borderId="0" xfId="0" applyFont="1" applyAlignment="1">
      <alignment horizontal="center"/>
    </xf>
    <xf numFmtId="0" fontId="0" fillId="0" borderId="0" xfId="0" applyAlignment="1">
      <alignment horizontal="center"/>
    </xf>
    <xf numFmtId="0" fontId="0" fillId="0" borderId="3" xfId="0" applyBorder="1" applyAlignment="1">
      <alignment horizontal="center" vertical="center"/>
    </xf>
    <xf numFmtId="0" fontId="2" fillId="3" borderId="3" xfId="0" applyFont="1" applyFill="1" applyBorder="1" applyAlignment="1">
      <alignment horizontal="center" vertical="center" wrapText="1"/>
    </xf>
    <xf numFmtId="0" fontId="2" fillId="4" borderId="3" xfId="0" applyFont="1" applyFill="1" applyBorder="1" applyAlignment="1">
      <alignment horizontal="center" vertical="center" wrapText="1"/>
    </xf>
    <xf numFmtId="0" fontId="6" fillId="0" borderId="0" xfId="0" applyFont="1"/>
    <xf numFmtId="0" fontId="0" fillId="0" borderId="0" xfId="0" applyAlignment="1">
      <alignment horizontal="center" vertical="top"/>
    </xf>
    <xf numFmtId="0" fontId="11" fillId="5" borderId="0" xfId="0" applyFont="1" applyFill="1" applyAlignment="1">
      <alignment horizontal="center" vertical="top"/>
    </xf>
    <xf numFmtId="0" fontId="11" fillId="0" borderId="3" xfId="0" applyFont="1" applyBorder="1" applyAlignment="1">
      <alignment horizontal="center" vertical="top"/>
    </xf>
    <xf numFmtId="0" fontId="0" fillId="0" borderId="0" xfId="0" applyAlignment="1">
      <alignment horizontal="center" vertical="center"/>
    </xf>
    <xf numFmtId="0" fontId="2" fillId="0" borderId="0" xfId="0" applyFont="1" applyAlignment="1">
      <alignment horizontal="center" vertical="center" wrapText="1"/>
    </xf>
    <xf numFmtId="0" fontId="7" fillId="3" borderId="4" xfId="0" applyFont="1" applyFill="1" applyBorder="1" applyAlignment="1">
      <alignment horizontal="center" vertical="top" wrapText="1"/>
    </xf>
    <xf numFmtId="0" fontId="2" fillId="0" borderId="0" xfId="0" applyFont="1" applyAlignment="1">
      <alignment horizontal="left"/>
    </xf>
    <xf numFmtId="0" fontId="9" fillId="6" borderId="1" xfId="1" applyFont="1" applyFill="1" applyBorder="1" applyAlignment="1">
      <alignment horizontal="center" vertical="center"/>
    </xf>
    <xf numFmtId="0" fontId="10" fillId="0" borderId="0" xfId="0" applyFont="1" applyAlignment="1">
      <alignment horizontal="center" vertical="center"/>
    </xf>
    <xf numFmtId="0" fontId="6" fillId="0" borderId="0" xfId="0" applyFont="1" applyAlignment="1">
      <alignment horizontal="center" vertical="center" wrapText="1"/>
    </xf>
    <xf numFmtId="0" fontId="6" fillId="0" borderId="0" xfId="0" applyFont="1" applyAlignment="1">
      <alignment horizontal="center" vertical="top"/>
    </xf>
    <xf numFmtId="0" fontId="8" fillId="0" borderId="5" xfId="0" applyFont="1" applyBorder="1" applyAlignment="1">
      <alignment horizontal="center" vertical="top"/>
    </xf>
    <xf numFmtId="0" fontId="0" fillId="0" borderId="6" xfId="0" applyBorder="1" applyAlignment="1">
      <alignment horizontal="center" vertical="top"/>
    </xf>
    <xf numFmtId="0" fontId="0" fillId="0" borderId="7" xfId="0" applyBorder="1" applyAlignment="1">
      <alignment horizontal="center" vertical="top"/>
    </xf>
    <xf numFmtId="0" fontId="0" fillId="0" borderId="0" xfId="0" applyAlignment="1">
      <alignment horizontal="center" vertical="center" wrapText="1"/>
    </xf>
    <xf numFmtId="0" fontId="7" fillId="6" borderId="0" xfId="0" applyFont="1" applyFill="1"/>
    <xf numFmtId="0" fontId="0" fillId="0" borderId="2" xfId="0" applyBorder="1" applyAlignment="1">
      <alignment horizontal="center"/>
    </xf>
    <xf numFmtId="0" fontId="0" fillId="0" borderId="2" xfId="0" applyBorder="1" applyAlignment="1">
      <alignment horizontal="center" vertical="center"/>
    </xf>
    <xf numFmtId="1" fontId="16" fillId="6" borderId="0" xfId="0" applyNumberFormat="1" applyFont="1" applyFill="1" applyAlignment="1">
      <alignment horizontal="center"/>
    </xf>
    <xf numFmtId="0" fontId="16" fillId="6" borderId="0" xfId="0" applyFont="1" applyFill="1"/>
    <xf numFmtId="164" fontId="16" fillId="6" borderId="0" xfId="0" applyNumberFormat="1" applyFont="1" applyFill="1" applyAlignment="1">
      <alignment horizontal="center"/>
    </xf>
    <xf numFmtId="0" fontId="16" fillId="6" borderId="0" xfId="0" applyFont="1" applyFill="1" applyAlignment="1">
      <alignment horizontal="center"/>
    </xf>
    <xf numFmtId="14" fontId="16" fillId="6" borderId="0" xfId="0" applyNumberFormat="1" applyFont="1" applyFill="1" applyAlignment="1">
      <alignment horizontal="center"/>
    </xf>
    <xf numFmtId="164" fontId="7" fillId="6" borderId="0" xfId="0" applyNumberFormat="1" applyFont="1" applyFill="1" applyAlignment="1">
      <alignment horizontal="center"/>
    </xf>
    <xf numFmtId="14" fontId="7" fillId="6" borderId="0" xfId="0" applyNumberFormat="1" applyFont="1" applyFill="1" applyAlignment="1">
      <alignment horizontal="center"/>
    </xf>
    <xf numFmtId="1" fontId="7" fillId="6" borderId="0" xfId="0" applyNumberFormat="1" applyFont="1" applyFill="1" applyAlignment="1">
      <alignment horizontal="center"/>
    </xf>
    <xf numFmtId="14" fontId="16" fillId="6" borderId="0" xfId="0" applyNumberFormat="1" applyFont="1" applyFill="1" applyAlignment="1">
      <alignment horizontal="left"/>
    </xf>
    <xf numFmtId="0" fontId="1" fillId="0" borderId="0" xfId="0" applyFont="1" applyAlignment="1">
      <alignment horizontal="center" wrapText="1"/>
    </xf>
    <xf numFmtId="0" fontId="13" fillId="0" borderId="9" xfId="0" applyFont="1" applyBorder="1" applyAlignment="1">
      <alignment horizontal="center" vertical="center" wrapText="1"/>
    </xf>
    <xf numFmtId="0" fontId="13" fillId="0" borderId="0" xfId="0" applyFont="1" applyAlignment="1">
      <alignment horizontal="center" vertical="center" wrapText="1"/>
    </xf>
    <xf numFmtId="0" fontId="13" fillId="0" borderId="10" xfId="0" applyFont="1" applyBorder="1" applyAlignment="1">
      <alignment horizontal="left" vertical="center" wrapText="1"/>
    </xf>
    <xf numFmtId="0" fontId="13" fillId="0" borderId="0" xfId="0" applyFont="1" applyAlignment="1">
      <alignment horizontal="left" vertical="center" wrapText="1"/>
    </xf>
    <xf numFmtId="0" fontId="0" fillId="0" borderId="0" xfId="0" applyAlignment="1">
      <alignment horizontal="center"/>
    </xf>
    <xf numFmtId="0" fontId="15" fillId="0" borderId="0" xfId="0" applyFont="1" applyAlignment="1">
      <alignment horizontal="center" vertical="top"/>
    </xf>
    <xf numFmtId="0" fontId="11" fillId="0" borderId="3" xfId="0" applyFont="1" applyBorder="1" applyAlignment="1">
      <alignment horizontal="left" vertical="top" wrapText="1"/>
    </xf>
    <xf numFmtId="0" fontId="11" fillId="5" borderId="8" xfId="0" applyFont="1" applyFill="1" applyBorder="1" applyAlignment="1">
      <alignment horizontal="center"/>
    </xf>
    <xf numFmtId="14" fontId="16" fillId="6" borderId="0" xfId="0" applyNumberFormat="1" applyFont="1" applyFill="1" applyAlignment="1"/>
    <xf numFmtId="0" fontId="16" fillId="6" borderId="0" xfId="0" applyFont="1" applyFill="1" applyAlignment="1"/>
    <xf numFmtId="0" fontId="0" fillId="0" borderId="2" xfId="0" applyNumberFormat="1" applyBorder="1" applyAlignment="1">
      <alignment horizontal="center"/>
    </xf>
    <xf numFmtId="0" fontId="0" fillId="0" borderId="2" xfId="0" applyNumberFormat="1" applyBorder="1" applyAlignment="1">
      <alignment horizontal="center" vertical="center"/>
    </xf>
    <xf numFmtId="0" fontId="7" fillId="6" borderId="0" xfId="0" applyFont="1" applyFill="1" applyAlignment="1"/>
  </cellXfs>
  <cellStyles count="2">
    <cellStyle name="Normal" xfId="0" builtinId="0"/>
    <cellStyle name="Notas" xfId="1" builtinId="10"/>
  </cellStyles>
  <dxfs count="20">
    <dxf>
      <numFmt numFmtId="0" formatCode="General"/>
      <alignment horizontal="center" vertical="center" textRotation="0" wrapText="0" indent="0" justifyLastLine="0" shrinkToFit="0" readingOrder="0"/>
      <border diagonalUp="0" diagonalDown="0">
        <left style="thin">
          <color indexed="64"/>
        </left>
        <right style="thin">
          <color indexed="64"/>
        </right>
        <top/>
        <bottom style="thin">
          <color indexed="64"/>
        </bottom>
        <vertical/>
        <horizontal/>
      </border>
    </dxf>
    <dxf>
      <numFmt numFmtId="0" formatCode="General"/>
      <alignment horizontal="center" vertical="bottom" textRotation="0" wrapText="0" indent="0" justifyLastLine="0" shrinkToFit="0" readingOrder="0"/>
      <border diagonalUp="0" diagonalDown="0">
        <left style="thin">
          <color indexed="64"/>
        </left>
        <right style="thin">
          <color indexed="64"/>
        </right>
        <top/>
        <bottom style="thin">
          <color indexed="64"/>
        </bottom>
        <vertical/>
        <horizontal/>
      </border>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numFmt numFmtId="19" formatCode="dd/mm/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general"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alignment horizontal="center" vertical="center" textRotation="0" wrapText="1"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s>
  <tableStyles count="0" defaultTableStyle="TableStyleMedium2" defaultPivotStyle="PivotStyleLight16"/>
  <colors>
    <mruColors>
      <color rgb="FFFFFFCC"/>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jpeg"/></Relationships>
</file>

<file path=xl/drawings/drawing1.xml><?xml version="1.0" encoding="utf-8"?>
<xdr:wsDr xmlns:xdr="http://schemas.openxmlformats.org/drawingml/2006/spreadsheetDrawing" xmlns:a="http://schemas.openxmlformats.org/drawingml/2006/main">
  <xdr:twoCellAnchor editAs="oneCell">
    <xdr:from>
      <xdr:col>0</xdr:col>
      <xdr:colOff>200025</xdr:colOff>
      <xdr:row>4</xdr:row>
      <xdr:rowOff>38100</xdr:rowOff>
    </xdr:from>
    <xdr:to>
      <xdr:col>0</xdr:col>
      <xdr:colOff>952500</xdr:colOff>
      <xdr:row>6</xdr:row>
      <xdr:rowOff>70741</xdr:rowOff>
    </xdr:to>
    <xdr:pic>
      <xdr:nvPicPr>
        <xdr:cNvPr id="1025" name="Picture 1" descr="0">
          <a:extLst>
            <a:ext uri="{FF2B5EF4-FFF2-40B4-BE49-F238E27FC236}">
              <a16:creationId xmlns:a16="http://schemas.microsoft.com/office/drawing/2014/main" id="{E41273D7-2D24-4409-B8A1-127E0FD09BB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00025" y="1400175"/>
          <a:ext cx="752475" cy="4286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wsDr>
</file>

<file path=xl/tables/table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2" xr:uid="{00000000-000C-0000-FFFF-FFFF00000000}" name="Respuestas" displayName="Respuestas" ref="B12:C24" totalsRowShown="0">
  <tableColumns count="2">
    <tableColumn id="1" xr3:uid="{00000000-0010-0000-0000-000001000000}" name="Respuesta" dataDxfId="19"/>
    <tableColumn id="2" xr3:uid="{00000000-0010-0000-0000-000002000000}" name="Descripción" dataDxfId="18"/>
  </tableColumns>
  <tableStyleInfo name="TableStyleLight9" showFirstColumn="0" showLastColumn="0" showRowStripes="1" showColumnStripes="0"/>
</table>
</file>

<file path=xl/tables/table2.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3" xr:uid="{00000000-000C-0000-FFFF-FFFF01000000}" name="Tramites" displayName="Tramites" ref="B28:C31" totalsRowShown="0">
  <tableColumns count="2">
    <tableColumn id="1" xr3:uid="{00000000-0010-0000-0100-000001000000}" name="Trámite" dataDxfId="17"/>
    <tableColumn id="2" xr3:uid="{00000000-0010-0000-0100-000002000000}" name="Descripción" dataDxfId="16"/>
  </tableColumns>
  <tableStyleInfo name="TableStyleLight10" showFirstColumn="0" showLastColumn="0" showRowStripes="1" showColumnStripes="0"/>
</table>
</file>

<file path=xl/tables/table3.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4" xr:uid="{00000000-000C-0000-FFFF-FFFF02000000}" name="Medios" displayName="Medios" ref="B36:C42" totalsRowShown="0">
  <tableColumns count="2">
    <tableColumn id="1" xr3:uid="{00000000-0010-0000-0200-000001000000}" name="Medio" dataDxfId="15"/>
    <tableColumn id="2" xr3:uid="{00000000-0010-0000-0200-000002000000}" name="Descripción" dataDxfId="14"/>
  </tableColumns>
  <tableStyleInfo name="TableStyleLight11" showFirstColumn="0" showLastColumn="0" showRowStripes="1" showColumnStripes="0"/>
</table>
</file>

<file path=xl/tables/table4.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 xr:uid="{00000000-000C-0000-FFFF-FFFF03000000}" name="Folios" displayName="Folios" ref="A9:M103" totalsRowShown="0" headerRowDxfId="13">
  <tableColumns count="13">
    <tableColumn id="1" xr3:uid="{00000000-0010-0000-0300-000001000000}" name="Número de folio." dataDxfId="12"/>
    <tableColumn id="12" xr3:uid="{00000000-0010-0000-0300-00000C000000}" name="Nombre del solicitante" dataDxfId="11"/>
    <tableColumn id="2" xr3:uid="{00000000-0010-0000-0300-000002000000}" name="Fecha de Recepción" dataDxfId="10"/>
    <tableColumn id="3" xr3:uid="{00000000-0010-0000-0300-000003000000}" name="Información Solicitada" dataDxfId="9"/>
    <tableColumn id="4" xr3:uid="{00000000-0010-0000-0300-000004000000}" name="Trámite" dataDxfId="8"/>
    <tableColumn id="5" xr3:uid="{00000000-0010-0000-0300-000005000000}" name="Respuesta" dataDxfId="7"/>
    <tableColumn id="6" xr3:uid="{00000000-0010-0000-0300-000006000000}" name="Fecha de Respuesta" dataDxfId="6"/>
    <tableColumn id="13" xr3:uid="{00000000-0010-0000-0300-00000D000000}" name="Resultado" dataDxfId="5"/>
    <tableColumn id="8" xr3:uid="{00000000-0010-0000-0300-000008000000}" name="Costo de Reproducción" dataDxfId="4"/>
    <tableColumn id="7" xr3:uid="{00000000-0010-0000-0300-000007000000}" name="Medio de Notificación" dataDxfId="3"/>
    <tableColumn id="9" xr3:uid="{00000000-0010-0000-0300-000009000000}" name="Costo de envio" dataDxfId="2"/>
    <tableColumn id="10" xr3:uid="{00000000-0010-0000-0300-00000A000000}" name="Mes de Recepción" dataDxfId="1">
      <calculatedColumnFormula>IF(Formato!$C10&lt;&gt;"",MONTH(C10),"")</calculatedColumnFormula>
    </tableColumn>
    <tableColumn id="11" xr3:uid="{00000000-0010-0000-0300-00000B000000}" name="Mes de Respuesta" dataDxfId="0">
      <calculatedColumnFormula>IF(Formato!$G10&lt;&gt;"",MONTH(G10),"")</calculatedColumnFormula>
    </tableColumn>
  </tableColumns>
  <tableStyleInfo name="TableStyleLight14" showFirstColumn="0" showLastColumn="0" showRowStripes="1" showColumnStripes="0"/>
</table>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table" Target="../tables/table2.xml"/><Relationship Id="rId2" Type="http://schemas.openxmlformats.org/officeDocument/2006/relationships/table" Target="../tables/table1.xml"/><Relationship Id="rId1" Type="http://schemas.openxmlformats.org/officeDocument/2006/relationships/printerSettings" Target="../printerSettings/printerSettings1.bin"/><Relationship Id="rId4" Type="http://schemas.openxmlformats.org/officeDocument/2006/relationships/table" Target="../tables/table3.xml"/></Relationships>
</file>

<file path=xl/worksheets/_rels/sheet2.xml.rels><?xml version="1.0" encoding="UTF-8" standalone="yes"?>
<Relationships xmlns="http://schemas.openxmlformats.org/package/2006/relationships"><Relationship Id="rId3" Type="http://schemas.openxmlformats.org/officeDocument/2006/relationships/table" Target="../tables/table4.xml"/><Relationship Id="rId2" Type="http://schemas.openxmlformats.org/officeDocument/2006/relationships/drawing" Target="../drawings/drawing1.xml"/><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E42"/>
  <sheetViews>
    <sheetView showGridLines="0" topLeftCell="A22" workbookViewId="0">
      <selection activeCell="E27" sqref="E27"/>
    </sheetView>
  </sheetViews>
  <sheetFormatPr baseColWidth="10" defaultColWidth="11.42578125" defaultRowHeight="12.75" x14ac:dyDescent="0.2"/>
  <cols>
    <col min="1" max="1" width="11.42578125" style="10"/>
    <col min="2" max="2" width="12" style="10" customWidth="1"/>
    <col min="3" max="3" width="135.28515625" customWidth="1"/>
  </cols>
  <sheetData>
    <row r="1" spans="1:5" ht="25.5" x14ac:dyDescent="0.35">
      <c r="A1" s="11" t="s">
        <v>0</v>
      </c>
      <c r="B1" s="11" t="s">
        <v>1</v>
      </c>
      <c r="C1" s="45" t="s">
        <v>2</v>
      </c>
      <c r="D1" s="45"/>
      <c r="E1" s="45"/>
    </row>
    <row r="2" spans="1:5" ht="85.5" customHeight="1" x14ac:dyDescent="0.2">
      <c r="A2" s="12">
        <v>34</v>
      </c>
      <c r="B2" s="12" t="s">
        <v>3</v>
      </c>
      <c r="C2" s="44" t="s">
        <v>4</v>
      </c>
      <c r="D2" s="44"/>
      <c r="E2" s="44"/>
    </row>
    <row r="3" spans="1:5" ht="64.5" customHeight="1" x14ac:dyDescent="0.2">
      <c r="A3" s="12">
        <v>54</v>
      </c>
      <c r="B3" s="12" t="s">
        <v>5</v>
      </c>
      <c r="C3" s="44" t="s">
        <v>6</v>
      </c>
      <c r="D3" s="44"/>
      <c r="E3" s="44"/>
    </row>
    <row r="4" spans="1:5" ht="69" customHeight="1" x14ac:dyDescent="0.2">
      <c r="A4" s="12">
        <v>54</v>
      </c>
      <c r="B4" s="12" t="s">
        <v>7</v>
      </c>
      <c r="C4" s="44" t="s">
        <v>8</v>
      </c>
      <c r="D4" s="44"/>
      <c r="E4" s="44"/>
    </row>
    <row r="10" spans="1:5" ht="15.75" x14ac:dyDescent="0.2">
      <c r="B10" s="43" t="s">
        <v>44</v>
      </c>
      <c r="C10" s="43"/>
    </row>
    <row r="12" spans="1:5" x14ac:dyDescent="0.2">
      <c r="B12" s="20" t="s">
        <v>9</v>
      </c>
      <c r="C12" s="9" t="s">
        <v>10</v>
      </c>
    </row>
    <row r="13" spans="1:5" x14ac:dyDescent="0.2">
      <c r="B13" s="10">
        <v>1</v>
      </c>
      <c r="C13" s="9" t="s">
        <v>11</v>
      </c>
    </row>
    <row r="14" spans="1:5" x14ac:dyDescent="0.2">
      <c r="B14" s="10">
        <v>2</v>
      </c>
      <c r="C14" s="9" t="s">
        <v>12</v>
      </c>
    </row>
    <row r="15" spans="1:5" x14ac:dyDescent="0.2">
      <c r="B15" s="10">
        <v>3</v>
      </c>
      <c r="C15" s="9" t="s">
        <v>13</v>
      </c>
    </row>
    <row r="16" spans="1:5" x14ac:dyDescent="0.2">
      <c r="B16" s="10">
        <v>4</v>
      </c>
      <c r="C16" s="9" t="s">
        <v>14</v>
      </c>
    </row>
    <row r="17" spans="2:3" x14ac:dyDescent="0.2">
      <c r="B17" s="10">
        <v>5</v>
      </c>
      <c r="C17" s="9" t="s">
        <v>15</v>
      </c>
    </row>
    <row r="18" spans="2:3" x14ac:dyDescent="0.2">
      <c r="B18" s="10">
        <v>6</v>
      </c>
      <c r="C18" s="9" t="s">
        <v>16</v>
      </c>
    </row>
    <row r="19" spans="2:3" x14ac:dyDescent="0.2">
      <c r="B19" s="10">
        <v>7</v>
      </c>
      <c r="C19" s="9" t="s">
        <v>17</v>
      </c>
    </row>
    <row r="20" spans="2:3" x14ac:dyDescent="0.2">
      <c r="B20" s="10">
        <v>8</v>
      </c>
      <c r="C20" s="9" t="s">
        <v>18</v>
      </c>
    </row>
    <row r="21" spans="2:3" x14ac:dyDescent="0.2">
      <c r="B21" s="10">
        <v>9</v>
      </c>
      <c r="C21" s="9" t="s">
        <v>19</v>
      </c>
    </row>
    <row r="22" spans="2:3" x14ac:dyDescent="0.2">
      <c r="B22" s="10">
        <v>10</v>
      </c>
      <c r="C22" t="s">
        <v>58</v>
      </c>
    </row>
    <row r="23" spans="2:3" x14ac:dyDescent="0.2">
      <c r="B23" s="10">
        <v>11</v>
      </c>
      <c r="C23" s="9" t="s">
        <v>59</v>
      </c>
    </row>
    <row r="24" spans="2:3" x14ac:dyDescent="0.2">
      <c r="B24" s="10">
        <v>12</v>
      </c>
      <c r="C24" s="9" t="s">
        <v>57</v>
      </c>
    </row>
    <row r="26" spans="2:3" ht="15.75" x14ac:dyDescent="0.2">
      <c r="B26" s="43" t="s">
        <v>43</v>
      </c>
      <c r="C26" s="43"/>
    </row>
    <row r="28" spans="2:3" x14ac:dyDescent="0.2">
      <c r="B28" s="20" t="s">
        <v>20</v>
      </c>
      <c r="C28" s="9" t="s">
        <v>10</v>
      </c>
    </row>
    <row r="29" spans="2:3" x14ac:dyDescent="0.2">
      <c r="B29" s="10">
        <v>1</v>
      </c>
      <c r="C29" s="9" t="s">
        <v>21</v>
      </c>
    </row>
    <row r="30" spans="2:3" x14ac:dyDescent="0.2">
      <c r="B30" s="10">
        <v>2</v>
      </c>
      <c r="C30" s="9" t="s">
        <v>22</v>
      </c>
    </row>
    <row r="31" spans="2:3" x14ac:dyDescent="0.2">
      <c r="B31" s="10">
        <v>3</v>
      </c>
      <c r="C31" s="9" t="s">
        <v>23</v>
      </c>
    </row>
    <row r="34" spans="2:3" ht="15.75" x14ac:dyDescent="0.2">
      <c r="B34" s="43" t="s">
        <v>45</v>
      </c>
      <c r="C34" s="43"/>
    </row>
    <row r="36" spans="2:3" x14ac:dyDescent="0.2">
      <c r="B36" s="20" t="s">
        <v>46</v>
      </c>
      <c r="C36" s="9" t="s">
        <v>10</v>
      </c>
    </row>
    <row r="37" spans="2:3" x14ac:dyDescent="0.2">
      <c r="B37" s="10">
        <v>1</v>
      </c>
      <c r="C37" s="9" t="s">
        <v>47</v>
      </c>
    </row>
    <row r="38" spans="2:3" x14ac:dyDescent="0.2">
      <c r="B38" s="10">
        <v>2</v>
      </c>
      <c r="C38" s="9" t="s">
        <v>53</v>
      </c>
    </row>
    <row r="39" spans="2:3" x14ac:dyDescent="0.2">
      <c r="B39" s="10">
        <v>3</v>
      </c>
      <c r="C39" s="9" t="s">
        <v>48</v>
      </c>
    </row>
    <row r="40" spans="2:3" x14ac:dyDescent="0.2">
      <c r="B40" s="10">
        <v>4</v>
      </c>
      <c r="C40" s="9" t="s">
        <v>51</v>
      </c>
    </row>
    <row r="41" spans="2:3" x14ac:dyDescent="0.2">
      <c r="B41" s="10">
        <v>5</v>
      </c>
      <c r="C41" t="s">
        <v>50</v>
      </c>
    </row>
    <row r="42" spans="2:3" x14ac:dyDescent="0.2">
      <c r="B42" s="10">
        <v>6</v>
      </c>
      <c r="C42" t="s">
        <v>52</v>
      </c>
    </row>
  </sheetData>
  <mergeCells count="7">
    <mergeCell ref="B34:C34"/>
    <mergeCell ref="C2:E2"/>
    <mergeCell ref="C3:E3"/>
    <mergeCell ref="C4:E4"/>
    <mergeCell ref="C1:E1"/>
    <mergeCell ref="B26:C26"/>
    <mergeCell ref="B10:C10"/>
  </mergeCells>
  <phoneticPr fontId="3" type="noConversion"/>
  <pageMargins left="0.75" right="0.75" top="1" bottom="1" header="0" footer="0"/>
  <pageSetup orientation="portrait" r:id="rId1"/>
  <headerFooter alignWithMargins="0"/>
  <tableParts count="3">
    <tablePart r:id="rId2"/>
    <tablePart r:id="rId3"/>
    <tablePart r:id="rId4"/>
  </tableParts>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M107"/>
  <sheetViews>
    <sheetView showGridLines="0" tabSelected="1" zoomScale="89" zoomScaleNormal="89" workbookViewId="0">
      <selection activeCell="A13" sqref="A13"/>
    </sheetView>
  </sheetViews>
  <sheetFormatPr baseColWidth="10" defaultColWidth="9.140625" defaultRowHeight="12.75" x14ac:dyDescent="0.2"/>
  <cols>
    <col min="1" max="1" width="21.5703125" style="5" customWidth="1"/>
    <col min="2" max="2" width="17.42578125" customWidth="1"/>
    <col min="3" max="3" width="14.7109375" customWidth="1"/>
    <col min="4" max="4" width="26.140625" customWidth="1"/>
    <col min="5" max="5" width="19" customWidth="1"/>
    <col min="6" max="6" width="53.7109375" customWidth="1"/>
    <col min="7" max="7" width="21.7109375" bestFit="1" customWidth="1"/>
    <col min="8" max="8" width="11.140625" bestFit="1" customWidth="1"/>
    <col min="9" max="9" width="13.5703125" bestFit="1" customWidth="1"/>
    <col min="10" max="10" width="11.7109375" bestFit="1" customWidth="1"/>
    <col min="11" max="11" width="22.42578125" customWidth="1"/>
    <col min="12" max="12" width="13.42578125" hidden="1" customWidth="1"/>
    <col min="13" max="13" width="1.5703125" hidden="1" customWidth="1"/>
    <col min="14" max="251" width="11.42578125" customWidth="1"/>
  </cols>
  <sheetData>
    <row r="1" spans="1:13" ht="27.75" customHeight="1" x14ac:dyDescent="0.2">
      <c r="A1" s="3" t="s">
        <v>24</v>
      </c>
      <c r="B1" s="17">
        <v>3</v>
      </c>
      <c r="C1" s="38" t="s">
        <v>25</v>
      </c>
      <c r="D1" s="39"/>
      <c r="F1" s="3" t="s">
        <v>26</v>
      </c>
      <c r="G1" s="7" t="s">
        <v>27</v>
      </c>
      <c r="H1" s="6">
        <f>COUNTIF(Formato!$L$10:$L$103,B1)</f>
        <v>55</v>
      </c>
      <c r="I1" s="40" t="s">
        <v>28</v>
      </c>
      <c r="J1" s="41"/>
      <c r="K1" s="41"/>
      <c r="L1" s="41"/>
    </row>
    <row r="2" spans="1:13" ht="29.25" customHeight="1" thickBot="1" x14ac:dyDescent="0.25">
      <c r="B2" s="18" t="str">
        <f>IF(B1&gt;0, CHOOSE(B1,"Enero", "Febrero", "Marzo", "Abril", "Mayo", "Junio", "Julio", "Agosto","Septiembre","Octubre","Noviembre","Diciembre"),"Escriba arriba número de mes a reportar")</f>
        <v>Marzo</v>
      </c>
      <c r="F2" s="4"/>
      <c r="G2" s="8" t="s">
        <v>29</v>
      </c>
      <c r="H2" s="6">
        <f>COUNTIF(Formato!$M$10:$M$103,B1)</f>
        <v>45</v>
      </c>
      <c r="I2" s="40" t="s">
        <v>30</v>
      </c>
      <c r="J2" s="41"/>
      <c r="K2" s="41"/>
      <c r="L2" s="41"/>
    </row>
    <row r="3" spans="1:13" ht="18" x14ac:dyDescent="0.2">
      <c r="A3" s="3" t="s">
        <v>31</v>
      </c>
      <c r="B3" s="17">
        <v>2026</v>
      </c>
      <c r="D3" s="4"/>
      <c r="E3" s="14"/>
      <c r="F3" s="13"/>
      <c r="M3" s="21" t="s">
        <v>32</v>
      </c>
    </row>
    <row r="4" spans="1:13" ht="32.25" customHeight="1" x14ac:dyDescent="0.2">
      <c r="M4" s="22">
        <v>1</v>
      </c>
    </row>
    <row r="5" spans="1:13" ht="13.5" thickBot="1" x14ac:dyDescent="0.25">
      <c r="F5" s="9"/>
      <c r="M5" s="23">
        <v>2</v>
      </c>
    </row>
    <row r="6" spans="1:13" ht="18" customHeight="1" x14ac:dyDescent="0.25">
      <c r="A6" s="37" t="s">
        <v>33</v>
      </c>
      <c r="B6" s="37"/>
      <c r="C6" s="37"/>
      <c r="D6" s="37"/>
      <c r="E6" s="37"/>
      <c r="F6" s="37"/>
      <c r="G6" s="37"/>
      <c r="H6" s="37"/>
      <c r="I6" s="37"/>
    </row>
    <row r="7" spans="1:13" x14ac:dyDescent="0.2">
      <c r="D7" s="42" t="s">
        <v>60</v>
      </c>
      <c r="E7" s="42"/>
      <c r="F7" s="42"/>
    </row>
    <row r="9" spans="1:13" s="2" customFormat="1" ht="44.25" customHeight="1" thickBot="1" x14ac:dyDescent="0.25">
      <c r="A9" s="19" t="s">
        <v>49</v>
      </c>
      <c r="B9" s="19" t="s">
        <v>55</v>
      </c>
      <c r="C9" s="24" t="s">
        <v>34</v>
      </c>
      <c r="D9" s="19" t="s">
        <v>35</v>
      </c>
      <c r="E9" s="24" t="s">
        <v>20</v>
      </c>
      <c r="F9" s="24" t="s">
        <v>9</v>
      </c>
      <c r="G9" s="24" t="s">
        <v>36</v>
      </c>
      <c r="H9" s="24" t="s">
        <v>54</v>
      </c>
      <c r="I9" s="24" t="s">
        <v>37</v>
      </c>
      <c r="J9" s="24" t="s">
        <v>56</v>
      </c>
      <c r="K9" s="24" t="s">
        <v>38</v>
      </c>
      <c r="L9" s="15" t="s">
        <v>39</v>
      </c>
      <c r="M9" s="15" t="s">
        <v>40</v>
      </c>
    </row>
    <row r="10" spans="1:13" ht="15" x14ac:dyDescent="0.2">
      <c r="A10" s="28">
        <v>240474426000040</v>
      </c>
      <c r="B10" s="29" t="s">
        <v>66</v>
      </c>
      <c r="C10" s="32">
        <v>46050</v>
      </c>
      <c r="D10" s="29" t="s">
        <v>67</v>
      </c>
      <c r="E10" s="31" t="s">
        <v>23</v>
      </c>
      <c r="F10" s="29" t="s">
        <v>11</v>
      </c>
      <c r="G10" s="32">
        <v>46069</v>
      </c>
      <c r="H10" s="36" t="s">
        <v>62</v>
      </c>
      <c r="I10" s="29"/>
      <c r="J10" s="29" t="s">
        <v>47</v>
      </c>
      <c r="K10" s="29" t="s">
        <v>63</v>
      </c>
      <c r="L10" s="26">
        <f>IF(Formato!$C10&lt;&gt;"",MONTH(C10),"")</f>
        <v>1</v>
      </c>
      <c r="M10" s="27">
        <f>IF(Formato!$G10&lt;&gt;"",MONTH(G10),"")</f>
        <v>2</v>
      </c>
    </row>
    <row r="11" spans="1:13" ht="15" x14ac:dyDescent="0.2">
      <c r="A11" s="28">
        <v>240474426000043</v>
      </c>
      <c r="B11" s="25" t="s">
        <v>61</v>
      </c>
      <c r="C11" s="32">
        <v>46057</v>
      </c>
      <c r="D11" s="29" t="s">
        <v>68</v>
      </c>
      <c r="E11" s="31" t="s">
        <v>23</v>
      </c>
      <c r="F11" s="29" t="s">
        <v>17</v>
      </c>
      <c r="G11" s="32">
        <v>46084</v>
      </c>
      <c r="H11" s="36" t="s">
        <v>62</v>
      </c>
      <c r="I11" s="29"/>
      <c r="J11" s="29" t="s">
        <v>47</v>
      </c>
      <c r="K11" s="29" t="s">
        <v>63</v>
      </c>
      <c r="L11" s="26">
        <f>IF(Formato!$C11&lt;&gt;"",MONTH(C11),"")</f>
        <v>2</v>
      </c>
      <c r="M11" s="27">
        <f>IF(Formato!$G11&lt;&gt;"",MONTH(G11),"")</f>
        <v>3</v>
      </c>
    </row>
    <row r="12" spans="1:13" ht="15" x14ac:dyDescent="0.2">
      <c r="A12" s="28">
        <v>240474426000044</v>
      </c>
      <c r="B12" s="25" t="s">
        <v>61</v>
      </c>
      <c r="C12" s="32">
        <v>46057</v>
      </c>
      <c r="D12" s="29" t="s">
        <v>69</v>
      </c>
      <c r="E12" s="31" t="s">
        <v>23</v>
      </c>
      <c r="F12" s="29" t="s">
        <v>17</v>
      </c>
      <c r="G12" s="32">
        <v>46084</v>
      </c>
      <c r="H12" s="46" t="s">
        <v>62</v>
      </c>
      <c r="I12" s="47"/>
      <c r="J12" s="29" t="s">
        <v>47</v>
      </c>
      <c r="K12" s="29" t="s">
        <v>63</v>
      </c>
      <c r="L12" s="26">
        <f>IF(Formato!$C12&lt;&gt;"",MONTH(C12),"")</f>
        <v>2</v>
      </c>
      <c r="M12" s="27">
        <f>IF(Formato!$G12&lt;&gt;"",MONTH(G12),"")</f>
        <v>3</v>
      </c>
    </row>
    <row r="13" spans="1:13" ht="15" x14ac:dyDescent="0.2">
      <c r="A13" s="28">
        <v>240474426000045</v>
      </c>
      <c r="B13" s="29" t="s">
        <v>71</v>
      </c>
      <c r="C13" s="32">
        <v>46057</v>
      </c>
      <c r="D13" s="29" t="s">
        <v>70</v>
      </c>
      <c r="E13" s="31" t="s">
        <v>23</v>
      </c>
      <c r="F13" s="29" t="s">
        <v>17</v>
      </c>
      <c r="G13" s="32">
        <v>46084</v>
      </c>
      <c r="H13" s="46" t="s">
        <v>62</v>
      </c>
      <c r="I13" s="47"/>
      <c r="J13" s="29" t="s">
        <v>47</v>
      </c>
      <c r="K13" s="29" t="s">
        <v>63</v>
      </c>
      <c r="L13" s="26">
        <f>IF(Formato!$C13&lt;&gt;"",MONTH(C13),"")</f>
        <v>2</v>
      </c>
      <c r="M13" s="27">
        <f>IF(Formato!$G13&lt;&gt;"",MONTH(G13),"")</f>
        <v>3</v>
      </c>
    </row>
    <row r="14" spans="1:13" ht="15" x14ac:dyDescent="0.2">
      <c r="A14" s="28">
        <v>240474426000046</v>
      </c>
      <c r="B14" s="29" t="s">
        <v>71</v>
      </c>
      <c r="C14" s="32">
        <v>46057</v>
      </c>
      <c r="D14" s="29" t="s">
        <v>72</v>
      </c>
      <c r="E14" s="31" t="s">
        <v>23</v>
      </c>
      <c r="F14" s="29" t="s">
        <v>17</v>
      </c>
      <c r="G14" s="32">
        <v>46084</v>
      </c>
      <c r="H14" s="46" t="s">
        <v>62</v>
      </c>
      <c r="I14" s="47"/>
      <c r="J14" s="29" t="s">
        <v>47</v>
      </c>
      <c r="K14" s="29" t="s">
        <v>63</v>
      </c>
      <c r="L14" s="26">
        <f>IF(Formato!$C14&lt;&gt;"",MONTH(C14),"")</f>
        <v>2</v>
      </c>
      <c r="M14" s="27">
        <f>IF(Formato!$G14&lt;&gt;"",MONTH(G14),"")</f>
        <v>3</v>
      </c>
    </row>
    <row r="15" spans="1:13" ht="15" x14ac:dyDescent="0.2">
      <c r="A15" s="28">
        <v>240474426000050</v>
      </c>
      <c r="B15" s="29" t="s">
        <v>73</v>
      </c>
      <c r="C15" s="32">
        <v>46059</v>
      </c>
      <c r="D15" s="29" t="s">
        <v>74</v>
      </c>
      <c r="E15" s="31" t="s">
        <v>23</v>
      </c>
      <c r="F15" s="29" t="s">
        <v>17</v>
      </c>
      <c r="G15" s="32">
        <v>46086</v>
      </c>
      <c r="H15" s="46" t="s">
        <v>62</v>
      </c>
      <c r="I15" s="47"/>
      <c r="J15" s="29" t="s">
        <v>47</v>
      </c>
      <c r="K15" s="29" t="s">
        <v>63</v>
      </c>
      <c r="L15" s="26">
        <f>IF(Formato!$C15&lt;&gt;"",MONTH(C15),"")</f>
        <v>2</v>
      </c>
      <c r="M15" s="27">
        <f>IF(Formato!$G15&lt;&gt;"",MONTH(G15),"")</f>
        <v>3</v>
      </c>
    </row>
    <row r="16" spans="1:13" ht="15" x14ac:dyDescent="0.2">
      <c r="A16" s="28">
        <v>240474426000057</v>
      </c>
      <c r="B16" s="25" t="s">
        <v>61</v>
      </c>
      <c r="C16" s="32">
        <v>46062</v>
      </c>
      <c r="D16" s="29" t="s">
        <v>75</v>
      </c>
      <c r="E16" s="31" t="s">
        <v>23</v>
      </c>
      <c r="F16" s="29" t="s">
        <v>17</v>
      </c>
      <c r="G16" s="32">
        <v>46090</v>
      </c>
      <c r="H16" s="46" t="s">
        <v>62</v>
      </c>
      <c r="I16" s="47"/>
      <c r="J16" s="29" t="s">
        <v>47</v>
      </c>
      <c r="K16" s="29" t="s">
        <v>63</v>
      </c>
      <c r="L16" s="26">
        <f>IF(Formato!$C16&lt;&gt;"",MONTH(C16),"")</f>
        <v>2</v>
      </c>
      <c r="M16" s="27">
        <f>IF(Formato!$G16&lt;&gt;"",MONTH(G16),"")</f>
        <v>3</v>
      </c>
    </row>
    <row r="17" spans="1:13" ht="15" x14ac:dyDescent="0.2">
      <c r="A17" s="28">
        <v>240474426000058</v>
      </c>
      <c r="B17" s="29" t="s">
        <v>77</v>
      </c>
      <c r="C17" s="32">
        <v>46062</v>
      </c>
      <c r="D17" s="29" t="s">
        <v>76</v>
      </c>
      <c r="E17" s="31" t="s">
        <v>23</v>
      </c>
      <c r="F17" s="29" t="s">
        <v>17</v>
      </c>
      <c r="G17" s="32">
        <v>46090</v>
      </c>
      <c r="H17" s="46" t="s">
        <v>62</v>
      </c>
      <c r="I17" s="47"/>
      <c r="J17" s="29" t="s">
        <v>47</v>
      </c>
      <c r="K17" s="29" t="s">
        <v>63</v>
      </c>
      <c r="L17" s="26">
        <f>IF(Formato!$C17&lt;&gt;"",MONTH(C17),"")</f>
        <v>2</v>
      </c>
      <c r="M17" s="27">
        <f>IF(Formato!$G17&lt;&gt;"",MONTH(G17),"")</f>
        <v>3</v>
      </c>
    </row>
    <row r="18" spans="1:13" ht="15" x14ac:dyDescent="0.2">
      <c r="A18" s="28">
        <v>240474426000061</v>
      </c>
      <c r="B18" s="29" t="s">
        <v>79</v>
      </c>
      <c r="C18" s="32">
        <v>46062</v>
      </c>
      <c r="D18" s="29" t="s">
        <v>78</v>
      </c>
      <c r="E18" s="31" t="s">
        <v>23</v>
      </c>
      <c r="F18" s="29" t="s">
        <v>17</v>
      </c>
      <c r="G18" s="32">
        <v>46090</v>
      </c>
      <c r="H18" s="46" t="s">
        <v>62</v>
      </c>
      <c r="I18" s="47"/>
      <c r="J18" s="29" t="s">
        <v>47</v>
      </c>
      <c r="K18" s="29" t="s">
        <v>63</v>
      </c>
      <c r="L18" s="26">
        <f>IF(Formato!$C18&lt;&gt;"",MONTH(C18),"")</f>
        <v>2</v>
      </c>
      <c r="M18" s="27">
        <f>IF(Formato!$G18&lt;&gt;"",MONTH(G18),"")</f>
        <v>3</v>
      </c>
    </row>
    <row r="19" spans="1:13" ht="15" x14ac:dyDescent="0.2">
      <c r="A19" s="28">
        <v>240474426000064</v>
      </c>
      <c r="B19" s="29" t="s">
        <v>81</v>
      </c>
      <c r="C19" s="32">
        <v>46063</v>
      </c>
      <c r="D19" s="29" t="s">
        <v>80</v>
      </c>
      <c r="E19" s="31" t="s">
        <v>23</v>
      </c>
      <c r="F19" s="29" t="s">
        <v>15</v>
      </c>
      <c r="G19" s="32">
        <v>46070</v>
      </c>
      <c r="H19" s="32"/>
      <c r="I19" s="29"/>
      <c r="J19" s="29"/>
      <c r="K19" s="29"/>
      <c r="L19" s="26">
        <f>IF(Formato!$C19&lt;&gt;"",MONTH(C19),"")</f>
        <v>2</v>
      </c>
      <c r="M19" s="27">
        <f>IF(Formato!$G19&lt;&gt;"",MONTH(G19),"")</f>
        <v>2</v>
      </c>
    </row>
    <row r="20" spans="1:13" ht="15" x14ac:dyDescent="0.2">
      <c r="A20" s="28">
        <v>240474426000065</v>
      </c>
      <c r="B20" s="29" t="s">
        <v>83</v>
      </c>
      <c r="C20" s="32">
        <v>46064</v>
      </c>
      <c r="D20" s="29" t="s">
        <v>82</v>
      </c>
      <c r="E20" s="31" t="s">
        <v>23</v>
      </c>
      <c r="F20" s="29" t="s">
        <v>17</v>
      </c>
      <c r="G20" s="32">
        <v>46092</v>
      </c>
      <c r="H20" s="46" t="s">
        <v>62</v>
      </c>
      <c r="I20" s="29"/>
      <c r="J20" s="29" t="s">
        <v>47</v>
      </c>
      <c r="K20" s="29" t="s">
        <v>63</v>
      </c>
      <c r="L20" s="26">
        <f>IF(Formato!$C20&lt;&gt;"",MONTH(C20),"")</f>
        <v>2</v>
      </c>
      <c r="M20" s="27">
        <f>IF(Formato!$G20&lt;&gt;"",MONTH(G20),"")</f>
        <v>3</v>
      </c>
    </row>
    <row r="21" spans="1:13" ht="15" x14ac:dyDescent="0.2">
      <c r="A21" s="28">
        <v>240474426000069</v>
      </c>
      <c r="B21" s="29" t="s">
        <v>85</v>
      </c>
      <c r="C21" s="32">
        <v>46064</v>
      </c>
      <c r="D21" s="29" t="s">
        <v>84</v>
      </c>
      <c r="E21" s="31" t="s">
        <v>23</v>
      </c>
      <c r="F21" s="29" t="s">
        <v>17</v>
      </c>
      <c r="G21" s="32">
        <v>46100</v>
      </c>
      <c r="H21" s="36" t="s">
        <v>62</v>
      </c>
      <c r="I21" s="29"/>
      <c r="J21" s="29" t="s">
        <v>47</v>
      </c>
      <c r="K21" s="29" t="s">
        <v>63</v>
      </c>
      <c r="L21" s="26">
        <f>IF(Formato!$C21&lt;&gt;"",MONTH(C21),"")</f>
        <v>2</v>
      </c>
      <c r="M21" s="27">
        <f>IF(Formato!$G21&lt;&gt;"",MONTH(G21),"")</f>
        <v>3</v>
      </c>
    </row>
    <row r="22" spans="1:13" ht="15" x14ac:dyDescent="0.2">
      <c r="A22" s="28">
        <v>240474426000070</v>
      </c>
      <c r="B22" s="25" t="s">
        <v>61</v>
      </c>
      <c r="C22" s="32">
        <v>46065</v>
      </c>
      <c r="D22" s="29" t="s">
        <v>86</v>
      </c>
      <c r="E22" s="31" t="s">
        <v>23</v>
      </c>
      <c r="F22" s="29" t="s">
        <v>17</v>
      </c>
      <c r="G22" s="32">
        <v>46104</v>
      </c>
      <c r="H22" s="36" t="s">
        <v>62</v>
      </c>
      <c r="I22" s="29"/>
      <c r="J22" s="29" t="s">
        <v>47</v>
      </c>
      <c r="K22" s="29" t="s">
        <v>63</v>
      </c>
      <c r="L22" s="26">
        <f>IF(Formato!$C22&lt;&gt;"",MONTH(C22),"")</f>
        <v>2</v>
      </c>
      <c r="M22" s="27">
        <f>IF(Formato!$G22&lt;&gt;"",MONTH(G22),"")</f>
        <v>3</v>
      </c>
    </row>
    <row r="23" spans="1:13" ht="15" x14ac:dyDescent="0.2">
      <c r="A23" s="28">
        <v>240474426000072</v>
      </c>
      <c r="B23" s="25" t="s">
        <v>61</v>
      </c>
      <c r="C23" s="32">
        <v>46065</v>
      </c>
      <c r="D23" s="29" t="s">
        <v>87</v>
      </c>
      <c r="E23" s="31" t="s">
        <v>23</v>
      </c>
      <c r="F23" s="29" t="s">
        <v>17</v>
      </c>
      <c r="G23" s="32">
        <v>46093</v>
      </c>
      <c r="H23" s="36" t="s">
        <v>62</v>
      </c>
      <c r="I23" s="29"/>
      <c r="J23" s="29" t="s">
        <v>47</v>
      </c>
      <c r="K23" s="29" t="s">
        <v>63</v>
      </c>
      <c r="L23" s="26">
        <f>IF(Formato!$C23&lt;&gt;"",MONTH(C23),"")</f>
        <v>2</v>
      </c>
      <c r="M23" s="27">
        <f>IF(Formato!$G23&lt;&gt;"",MONTH(G23),"")</f>
        <v>3</v>
      </c>
    </row>
    <row r="24" spans="1:13" ht="15" x14ac:dyDescent="0.2">
      <c r="A24" s="28">
        <v>240474426000076</v>
      </c>
      <c r="B24" s="25" t="s">
        <v>61</v>
      </c>
      <c r="C24" s="32">
        <v>46066</v>
      </c>
      <c r="D24" s="29" t="s">
        <v>89</v>
      </c>
      <c r="E24" s="31" t="s">
        <v>23</v>
      </c>
      <c r="F24" s="29" t="s">
        <v>15</v>
      </c>
      <c r="G24" s="32">
        <v>46073</v>
      </c>
      <c r="H24" s="32"/>
      <c r="I24" s="29"/>
      <c r="J24" s="29"/>
      <c r="K24" s="29"/>
      <c r="L24" s="26">
        <f>IF(Formato!$C24&lt;&gt;"",MONTH(C24),"")</f>
        <v>2</v>
      </c>
      <c r="M24" s="27">
        <f>IF(Formato!$G24&lt;&gt;"",MONTH(G24),"")</f>
        <v>2</v>
      </c>
    </row>
    <row r="25" spans="1:13" ht="15" x14ac:dyDescent="0.2">
      <c r="A25" s="28">
        <v>240474426000077</v>
      </c>
      <c r="B25" s="29" t="s">
        <v>91</v>
      </c>
      <c r="C25" s="32">
        <v>46069</v>
      </c>
      <c r="D25" s="29" t="s">
        <v>90</v>
      </c>
      <c r="E25" s="31" t="s">
        <v>23</v>
      </c>
      <c r="F25" s="29" t="s">
        <v>17</v>
      </c>
      <c r="G25" s="32">
        <v>46107</v>
      </c>
      <c r="H25" s="36" t="s">
        <v>62</v>
      </c>
      <c r="I25" s="29"/>
      <c r="J25" s="29" t="s">
        <v>47</v>
      </c>
      <c r="K25" s="29" t="s">
        <v>63</v>
      </c>
      <c r="L25" s="26">
        <f>IF(Formato!$C25&lt;&gt;"",MONTH(C25),"")</f>
        <v>2</v>
      </c>
      <c r="M25" s="27">
        <f>IF(Formato!$G25&lt;&gt;"",MONTH(G25),"")</f>
        <v>3</v>
      </c>
    </row>
    <row r="26" spans="1:13" ht="15" x14ac:dyDescent="0.2">
      <c r="A26" s="28">
        <v>240474426000080</v>
      </c>
      <c r="B26" s="29" t="s">
        <v>93</v>
      </c>
      <c r="C26" s="32">
        <v>46071</v>
      </c>
      <c r="D26" s="29" t="s">
        <v>92</v>
      </c>
      <c r="E26" s="31" t="s">
        <v>23</v>
      </c>
      <c r="F26" s="29" t="s">
        <v>17</v>
      </c>
      <c r="G26" s="32">
        <v>46085</v>
      </c>
      <c r="H26" s="36" t="s">
        <v>62</v>
      </c>
      <c r="I26" s="29"/>
      <c r="J26" s="29" t="s">
        <v>47</v>
      </c>
      <c r="K26" s="29" t="s">
        <v>63</v>
      </c>
      <c r="L26" s="26">
        <f>IF(Formato!$C26&lt;&gt;"",MONTH(C26),"")</f>
        <v>2</v>
      </c>
      <c r="M26" s="27">
        <f>IF(Formato!$G26&lt;&gt;"",MONTH(G26),"")</f>
        <v>3</v>
      </c>
    </row>
    <row r="27" spans="1:13" ht="15" x14ac:dyDescent="0.2">
      <c r="A27" s="28">
        <v>240474426000081</v>
      </c>
      <c r="B27" s="29" t="s">
        <v>93</v>
      </c>
      <c r="C27" s="32">
        <v>46071</v>
      </c>
      <c r="D27" s="29" t="s">
        <v>94</v>
      </c>
      <c r="E27" s="31" t="s">
        <v>23</v>
      </c>
      <c r="F27" s="29" t="s">
        <v>17</v>
      </c>
      <c r="G27" s="32">
        <v>46085</v>
      </c>
      <c r="H27" s="36" t="s">
        <v>62</v>
      </c>
      <c r="I27" s="29"/>
      <c r="J27" s="29" t="s">
        <v>47</v>
      </c>
      <c r="K27" s="29" t="s">
        <v>63</v>
      </c>
      <c r="L27" s="26">
        <f>IF(Formato!$C27&lt;&gt;"",MONTH(C27),"")</f>
        <v>2</v>
      </c>
      <c r="M27" s="27">
        <f>IF(Formato!$G27&lt;&gt;"",MONTH(G27),"")</f>
        <v>3</v>
      </c>
    </row>
    <row r="28" spans="1:13" ht="15" x14ac:dyDescent="0.2">
      <c r="A28" s="28">
        <v>240474426000082</v>
      </c>
      <c r="B28" s="29" t="s">
        <v>93</v>
      </c>
      <c r="C28" s="32">
        <v>46071</v>
      </c>
      <c r="D28" s="29" t="s">
        <v>95</v>
      </c>
      <c r="E28" s="31" t="s">
        <v>23</v>
      </c>
      <c r="F28" s="29" t="s">
        <v>17</v>
      </c>
      <c r="G28" s="32">
        <v>46100</v>
      </c>
      <c r="H28" s="36" t="s">
        <v>62</v>
      </c>
      <c r="I28" s="29"/>
      <c r="J28" s="29" t="s">
        <v>47</v>
      </c>
      <c r="K28" s="29" t="s">
        <v>63</v>
      </c>
      <c r="L28" s="26">
        <f>IF(Formato!$C28&lt;&gt;"",MONTH(C28),"")</f>
        <v>2</v>
      </c>
      <c r="M28" s="27">
        <f>IF(Formato!$G28&lt;&gt;"",MONTH(G28),"")</f>
        <v>3</v>
      </c>
    </row>
    <row r="29" spans="1:13" ht="15" x14ac:dyDescent="0.2">
      <c r="A29" s="28">
        <v>240474426000083</v>
      </c>
      <c r="B29" s="29" t="s">
        <v>93</v>
      </c>
      <c r="C29" s="32">
        <v>46071</v>
      </c>
      <c r="D29" s="29" t="s">
        <v>96</v>
      </c>
      <c r="E29" s="31" t="s">
        <v>23</v>
      </c>
      <c r="F29" s="29" t="s">
        <v>17</v>
      </c>
      <c r="G29" s="32">
        <v>46085</v>
      </c>
      <c r="H29" s="36" t="s">
        <v>62</v>
      </c>
      <c r="I29" s="29"/>
      <c r="J29" s="29" t="s">
        <v>47</v>
      </c>
      <c r="K29" s="29" t="s">
        <v>63</v>
      </c>
      <c r="L29" s="26">
        <f>IF(Formato!$C29&lt;&gt;"",MONTH(C29),"")</f>
        <v>2</v>
      </c>
      <c r="M29" s="27">
        <f>IF(Formato!$G29&lt;&gt;"",MONTH(G29),"")</f>
        <v>3</v>
      </c>
    </row>
    <row r="30" spans="1:13" ht="15" x14ac:dyDescent="0.2">
      <c r="A30" s="28">
        <v>240474426000084</v>
      </c>
      <c r="B30" s="29" t="s">
        <v>93</v>
      </c>
      <c r="C30" s="32">
        <v>46071</v>
      </c>
      <c r="D30" s="29" t="s">
        <v>97</v>
      </c>
      <c r="E30" s="31" t="s">
        <v>23</v>
      </c>
      <c r="F30" s="29" t="s">
        <v>17</v>
      </c>
      <c r="G30" s="32">
        <v>46085</v>
      </c>
      <c r="H30" s="36" t="s">
        <v>62</v>
      </c>
      <c r="I30" s="29"/>
      <c r="J30" s="29" t="s">
        <v>47</v>
      </c>
      <c r="K30" s="29" t="s">
        <v>63</v>
      </c>
      <c r="L30" s="26">
        <f>IF(Formato!$C30&lt;&gt;"",MONTH(C30),"")</f>
        <v>2</v>
      </c>
      <c r="M30" s="27">
        <f>IF(Formato!$G30&lt;&gt;"",MONTH(G30),"")</f>
        <v>3</v>
      </c>
    </row>
    <row r="31" spans="1:13" ht="15" x14ac:dyDescent="0.2">
      <c r="A31" s="28">
        <v>240474426000085</v>
      </c>
      <c r="B31" s="29" t="s">
        <v>93</v>
      </c>
      <c r="C31" s="32">
        <v>46071</v>
      </c>
      <c r="D31" s="29" t="s">
        <v>98</v>
      </c>
      <c r="E31" s="31" t="s">
        <v>23</v>
      </c>
      <c r="F31" s="29" t="s">
        <v>17</v>
      </c>
      <c r="G31" s="32">
        <v>46085</v>
      </c>
      <c r="H31" s="36" t="s">
        <v>62</v>
      </c>
      <c r="I31" s="29"/>
      <c r="J31" s="29" t="s">
        <v>47</v>
      </c>
      <c r="K31" s="29" t="s">
        <v>63</v>
      </c>
      <c r="L31" s="26">
        <f>IF(Formato!$C31&lt;&gt;"",MONTH(C31),"")</f>
        <v>2</v>
      </c>
      <c r="M31" s="27">
        <f>IF(Formato!$G31&lt;&gt;"",MONTH(G31),"")</f>
        <v>3</v>
      </c>
    </row>
    <row r="32" spans="1:13" ht="15" x14ac:dyDescent="0.2">
      <c r="A32" s="28">
        <v>240474426000086</v>
      </c>
      <c r="B32" s="29" t="s">
        <v>100</v>
      </c>
      <c r="C32" s="32">
        <v>46072</v>
      </c>
      <c r="D32" s="29" t="s">
        <v>99</v>
      </c>
      <c r="E32" s="31" t="s">
        <v>23</v>
      </c>
      <c r="F32" s="29" t="s">
        <v>17</v>
      </c>
      <c r="G32" s="32">
        <v>46086</v>
      </c>
      <c r="H32" s="36" t="s">
        <v>62</v>
      </c>
      <c r="I32" s="29"/>
      <c r="J32" s="29" t="s">
        <v>47</v>
      </c>
      <c r="K32" s="29" t="s">
        <v>63</v>
      </c>
      <c r="L32" s="26">
        <f>IF(Formato!$C32&lt;&gt;"",MONTH(C32),"")</f>
        <v>2</v>
      </c>
      <c r="M32" s="27">
        <f>IF(Formato!$G32&lt;&gt;"",MONTH(G32),"")</f>
        <v>3</v>
      </c>
    </row>
    <row r="33" spans="1:13" ht="15" x14ac:dyDescent="0.2">
      <c r="A33" s="28">
        <v>240474426000087</v>
      </c>
      <c r="B33" s="25" t="s">
        <v>61</v>
      </c>
      <c r="C33" s="32">
        <v>46072</v>
      </c>
      <c r="D33" s="29" t="s">
        <v>101</v>
      </c>
      <c r="E33" s="31" t="s">
        <v>23</v>
      </c>
      <c r="F33" s="29" t="s">
        <v>17</v>
      </c>
      <c r="G33" s="32">
        <v>46101</v>
      </c>
      <c r="H33" s="36" t="s">
        <v>62</v>
      </c>
      <c r="I33" s="29"/>
      <c r="J33" s="29" t="s">
        <v>47</v>
      </c>
      <c r="K33" s="29" t="s">
        <v>63</v>
      </c>
      <c r="L33" s="26">
        <f>IF(Formato!$C33&lt;&gt;"",MONTH(C33),"")</f>
        <v>2</v>
      </c>
      <c r="M33" s="27">
        <f>IF(Formato!$G33&lt;&gt;"",MONTH(G33),"")</f>
        <v>3</v>
      </c>
    </row>
    <row r="34" spans="1:13" ht="15" x14ac:dyDescent="0.2">
      <c r="A34" s="28">
        <v>240474426000088</v>
      </c>
      <c r="B34" s="25" t="s">
        <v>61</v>
      </c>
      <c r="C34" s="32">
        <v>46073</v>
      </c>
      <c r="D34" s="29" t="s">
        <v>102</v>
      </c>
      <c r="E34" s="31" t="s">
        <v>23</v>
      </c>
      <c r="F34" s="29" t="s">
        <v>17</v>
      </c>
      <c r="G34" s="32">
        <v>46104</v>
      </c>
      <c r="H34" s="36" t="s">
        <v>62</v>
      </c>
      <c r="I34" s="29"/>
      <c r="J34" s="29" t="s">
        <v>47</v>
      </c>
      <c r="K34" s="29" t="s">
        <v>63</v>
      </c>
      <c r="L34" s="26">
        <f>IF(Formato!$C34&lt;&gt;"",MONTH(C34),"")</f>
        <v>2</v>
      </c>
      <c r="M34" s="27">
        <f>IF(Formato!$G34&lt;&gt;"",MONTH(G34),"")</f>
        <v>3</v>
      </c>
    </row>
    <row r="35" spans="1:13" ht="15" x14ac:dyDescent="0.2">
      <c r="A35" s="28">
        <v>240474426000089</v>
      </c>
      <c r="B35" s="29" t="s">
        <v>65</v>
      </c>
      <c r="C35" s="32">
        <v>46076</v>
      </c>
      <c r="D35" s="29" t="s">
        <v>103</v>
      </c>
      <c r="E35" s="31" t="s">
        <v>23</v>
      </c>
      <c r="F35" s="29" t="s">
        <v>15</v>
      </c>
      <c r="G35" s="32">
        <v>46083</v>
      </c>
      <c r="H35" s="32"/>
      <c r="I35" s="29"/>
      <c r="J35" s="29"/>
      <c r="K35" s="29"/>
      <c r="L35" s="26">
        <f>IF(Formato!$C35&lt;&gt;"",MONTH(C35),"")</f>
        <v>2</v>
      </c>
      <c r="M35" s="27">
        <f>IF(Formato!$G35&lt;&gt;"",MONTH(G35),"")</f>
        <v>3</v>
      </c>
    </row>
    <row r="36" spans="1:13" ht="15" x14ac:dyDescent="0.2">
      <c r="A36" s="28">
        <v>240474426000090</v>
      </c>
      <c r="B36" s="29" t="s">
        <v>105</v>
      </c>
      <c r="C36" s="32">
        <v>46076</v>
      </c>
      <c r="D36" s="29" t="s">
        <v>104</v>
      </c>
      <c r="E36" s="31" t="s">
        <v>23</v>
      </c>
      <c r="F36" s="29" t="s">
        <v>17</v>
      </c>
      <c r="G36" s="32">
        <v>46090</v>
      </c>
      <c r="H36" s="36" t="s">
        <v>62</v>
      </c>
      <c r="I36" s="29"/>
      <c r="J36" s="29" t="s">
        <v>47</v>
      </c>
      <c r="K36" s="29" t="s">
        <v>63</v>
      </c>
      <c r="L36" s="26">
        <f>IF(Formato!$C36&lt;&gt;"",MONTH(C36),"")</f>
        <v>2</v>
      </c>
      <c r="M36" s="27">
        <f>IF(Formato!$G36&lt;&gt;"",MONTH(G36),"")</f>
        <v>3</v>
      </c>
    </row>
    <row r="37" spans="1:13" ht="15" x14ac:dyDescent="0.2">
      <c r="A37" s="28">
        <v>240474426000091</v>
      </c>
      <c r="B37" s="29" t="s">
        <v>107</v>
      </c>
      <c r="C37" s="32">
        <v>46076</v>
      </c>
      <c r="D37" s="29" t="s">
        <v>106</v>
      </c>
      <c r="E37" s="31" t="s">
        <v>23</v>
      </c>
      <c r="F37" s="29" t="s">
        <v>17</v>
      </c>
      <c r="G37" s="32">
        <v>46105</v>
      </c>
      <c r="H37" s="36" t="s">
        <v>62</v>
      </c>
      <c r="I37" s="29"/>
      <c r="J37" s="29" t="s">
        <v>47</v>
      </c>
      <c r="K37" s="29" t="s">
        <v>63</v>
      </c>
      <c r="L37" s="26">
        <f>IF(Formato!$C37&lt;&gt;"",MONTH(C37),"")</f>
        <v>2</v>
      </c>
      <c r="M37" s="27">
        <f>IF(Formato!$G37&lt;&gt;"",MONTH(G37),"")</f>
        <v>3</v>
      </c>
    </row>
    <row r="38" spans="1:13" ht="15" x14ac:dyDescent="0.2">
      <c r="A38" s="35">
        <v>240474426000092</v>
      </c>
      <c r="B38" s="29" t="s">
        <v>107</v>
      </c>
      <c r="C38" s="34">
        <v>46076</v>
      </c>
      <c r="D38" s="25" t="s">
        <v>108</v>
      </c>
      <c r="E38" s="31" t="s">
        <v>23</v>
      </c>
      <c r="F38" s="29" t="s">
        <v>17</v>
      </c>
      <c r="G38" s="32">
        <v>46105</v>
      </c>
      <c r="H38" s="36" t="s">
        <v>62</v>
      </c>
      <c r="I38" s="29"/>
      <c r="J38" s="29" t="s">
        <v>47</v>
      </c>
      <c r="K38" s="29" t="s">
        <v>63</v>
      </c>
      <c r="L38" s="26">
        <f>IF(Formato!$C38&lt;&gt;"",MONTH(C38),"")</f>
        <v>2</v>
      </c>
      <c r="M38" s="27">
        <f>IF(Formato!$G38&lt;&gt;"",MONTH(G38),"")</f>
        <v>3</v>
      </c>
    </row>
    <row r="39" spans="1:13" ht="15" x14ac:dyDescent="0.2">
      <c r="A39" s="35">
        <v>240474426000093</v>
      </c>
      <c r="B39" s="29" t="s">
        <v>107</v>
      </c>
      <c r="C39" s="34">
        <v>46076</v>
      </c>
      <c r="D39" s="25" t="s">
        <v>109</v>
      </c>
      <c r="E39" s="31" t="s">
        <v>23</v>
      </c>
      <c r="F39" s="29" t="s">
        <v>17</v>
      </c>
      <c r="G39" s="32">
        <v>46090</v>
      </c>
      <c r="H39" s="36" t="s">
        <v>62</v>
      </c>
      <c r="I39" s="29"/>
      <c r="J39" s="29" t="s">
        <v>47</v>
      </c>
      <c r="K39" s="29" t="s">
        <v>63</v>
      </c>
      <c r="L39" s="26">
        <f>IF(Formato!$C39&lt;&gt;"",MONTH(C39),"")</f>
        <v>2</v>
      </c>
      <c r="M39" s="27">
        <f>IF(Formato!$G39&lt;&gt;"",MONTH(G39),"")</f>
        <v>3</v>
      </c>
    </row>
    <row r="40" spans="1:13" ht="15" x14ac:dyDescent="0.2">
      <c r="A40" s="35">
        <v>240474426000094</v>
      </c>
      <c r="B40" s="25" t="s">
        <v>111</v>
      </c>
      <c r="C40" s="34">
        <v>46076</v>
      </c>
      <c r="D40" s="25" t="s">
        <v>110</v>
      </c>
      <c r="E40" s="31" t="s">
        <v>23</v>
      </c>
      <c r="F40" s="29" t="s">
        <v>17</v>
      </c>
      <c r="G40" s="32">
        <v>46090</v>
      </c>
      <c r="H40" s="36" t="s">
        <v>62</v>
      </c>
      <c r="I40" s="29"/>
      <c r="J40" s="29" t="s">
        <v>47</v>
      </c>
      <c r="K40" s="29" t="s">
        <v>63</v>
      </c>
      <c r="L40" s="26">
        <f>IF(Formato!$C40&lt;&gt;"",MONTH(C40),"")</f>
        <v>2</v>
      </c>
      <c r="M40" s="27">
        <f>IF(Formato!$G40&lt;&gt;"",MONTH(G40),"")</f>
        <v>3</v>
      </c>
    </row>
    <row r="41" spans="1:13" ht="15" x14ac:dyDescent="0.2">
      <c r="A41" s="35">
        <v>240474426000096</v>
      </c>
      <c r="B41" s="25" t="s">
        <v>113</v>
      </c>
      <c r="C41" s="34">
        <v>46077</v>
      </c>
      <c r="D41" s="25" t="s">
        <v>112</v>
      </c>
      <c r="E41" s="31" t="s">
        <v>23</v>
      </c>
      <c r="F41" s="29" t="s">
        <v>17</v>
      </c>
      <c r="G41" s="32">
        <v>46091</v>
      </c>
      <c r="H41" s="36" t="s">
        <v>62</v>
      </c>
      <c r="I41" s="29"/>
      <c r="J41" s="29" t="s">
        <v>47</v>
      </c>
      <c r="K41" s="29" t="s">
        <v>63</v>
      </c>
      <c r="L41" s="26">
        <f>IF(Formato!$C41&lt;&gt;"",MONTH(C41),"")</f>
        <v>2</v>
      </c>
      <c r="M41" s="27">
        <f>IF(Formato!$G41&lt;&gt;"",MONTH(G41),"")</f>
        <v>3</v>
      </c>
    </row>
    <row r="42" spans="1:13" ht="15" x14ac:dyDescent="0.2">
      <c r="A42" s="35">
        <v>240474426000097</v>
      </c>
      <c r="B42" s="25" t="s">
        <v>115</v>
      </c>
      <c r="C42" s="34">
        <v>46077</v>
      </c>
      <c r="D42" s="25" t="s">
        <v>114</v>
      </c>
      <c r="E42" s="31" t="s">
        <v>23</v>
      </c>
      <c r="F42" s="29" t="s">
        <v>17</v>
      </c>
      <c r="G42" s="32">
        <v>46091</v>
      </c>
      <c r="H42" s="36" t="s">
        <v>62</v>
      </c>
      <c r="I42" s="29"/>
      <c r="J42" s="29" t="s">
        <v>47</v>
      </c>
      <c r="K42" s="29" t="s">
        <v>63</v>
      </c>
      <c r="L42" s="26">
        <f>IF(Formato!$C42&lt;&gt;"",MONTH(C42),"")</f>
        <v>2</v>
      </c>
      <c r="M42" s="27">
        <f>IF(Formato!$G42&lt;&gt;"",MONTH(G42),"")</f>
        <v>3</v>
      </c>
    </row>
    <row r="43" spans="1:13" ht="15" x14ac:dyDescent="0.2">
      <c r="A43" s="35">
        <v>240474426000098</v>
      </c>
      <c r="B43" s="25" t="s">
        <v>117</v>
      </c>
      <c r="C43" s="34">
        <v>46077</v>
      </c>
      <c r="D43" s="25" t="s">
        <v>116</v>
      </c>
      <c r="E43" s="31" t="s">
        <v>23</v>
      </c>
      <c r="F43" s="29" t="s">
        <v>17</v>
      </c>
      <c r="G43" s="32">
        <v>46091</v>
      </c>
      <c r="H43" s="36" t="s">
        <v>62</v>
      </c>
      <c r="I43" s="29"/>
      <c r="J43" s="29" t="s">
        <v>47</v>
      </c>
      <c r="K43" s="29" t="s">
        <v>63</v>
      </c>
      <c r="L43" s="26">
        <f>IF(Formato!$C43&lt;&gt;"",MONTH(C43),"")</f>
        <v>2</v>
      </c>
      <c r="M43" s="27">
        <f>IF(Formato!$G43&lt;&gt;"",MONTH(G43),"")</f>
        <v>3</v>
      </c>
    </row>
    <row r="44" spans="1:13" ht="15" x14ac:dyDescent="0.2">
      <c r="A44" s="35">
        <v>240474426000099</v>
      </c>
      <c r="B44" s="25" t="s">
        <v>119</v>
      </c>
      <c r="C44" s="34">
        <v>46078</v>
      </c>
      <c r="D44" s="25" t="s">
        <v>118</v>
      </c>
      <c r="E44" s="31" t="s">
        <v>23</v>
      </c>
      <c r="F44" s="29" t="s">
        <v>17</v>
      </c>
      <c r="G44" s="32">
        <v>46107</v>
      </c>
      <c r="H44" s="36" t="s">
        <v>62</v>
      </c>
      <c r="I44" s="29"/>
      <c r="J44" s="29" t="s">
        <v>47</v>
      </c>
      <c r="K44" s="29" t="s">
        <v>63</v>
      </c>
      <c r="L44" s="26">
        <f>IF(Formato!$C44&lt;&gt;"",MONTH(C44),"")</f>
        <v>2</v>
      </c>
      <c r="M44" s="27">
        <f>IF(Formato!$G44&lt;&gt;"",MONTH(G44),"")</f>
        <v>3</v>
      </c>
    </row>
    <row r="45" spans="1:13" ht="15" x14ac:dyDescent="0.2">
      <c r="A45" s="35">
        <v>240474426000100</v>
      </c>
      <c r="B45" s="25" t="s">
        <v>121</v>
      </c>
      <c r="C45" s="34">
        <v>46080</v>
      </c>
      <c r="D45" s="25" t="s">
        <v>120</v>
      </c>
      <c r="E45" s="31" t="s">
        <v>23</v>
      </c>
      <c r="F45" s="29" t="s">
        <v>17</v>
      </c>
      <c r="G45" s="32">
        <v>46094</v>
      </c>
      <c r="H45" s="36" t="s">
        <v>62</v>
      </c>
      <c r="I45" s="29"/>
      <c r="J45" s="29" t="s">
        <v>47</v>
      </c>
      <c r="K45" s="29" t="s">
        <v>63</v>
      </c>
      <c r="L45" s="26">
        <f>IF(Formato!$C45&lt;&gt;"",MONTH(C45),"")</f>
        <v>2</v>
      </c>
      <c r="M45" s="27">
        <f>IF(Formato!$G45&lt;&gt;"",MONTH(G45),"")</f>
        <v>3</v>
      </c>
    </row>
    <row r="46" spans="1:13" ht="15" x14ac:dyDescent="0.2">
      <c r="A46" s="35">
        <v>240474426000101</v>
      </c>
      <c r="B46" s="25" t="s">
        <v>122</v>
      </c>
      <c r="C46" s="34">
        <v>46080</v>
      </c>
      <c r="D46" s="25" t="s">
        <v>123</v>
      </c>
      <c r="E46" s="31" t="s">
        <v>22</v>
      </c>
      <c r="F46" s="25" t="s">
        <v>59</v>
      </c>
      <c r="G46" s="33"/>
      <c r="H46" s="34"/>
      <c r="I46" s="25"/>
      <c r="J46" s="25"/>
      <c r="K46" s="25"/>
      <c r="L46" s="26">
        <f>IF(Formato!$C46&lt;&gt;"",MONTH(C46),"")</f>
        <v>2</v>
      </c>
      <c r="M46" s="27" t="str">
        <f>IF(Formato!$G46&lt;&gt;"",MONTH(G46),"")</f>
        <v/>
      </c>
    </row>
    <row r="47" spans="1:13" ht="15" x14ac:dyDescent="0.2">
      <c r="A47" s="35">
        <v>240474426000102</v>
      </c>
      <c r="B47" s="50" t="s">
        <v>124</v>
      </c>
      <c r="C47" s="32">
        <v>46083</v>
      </c>
      <c r="D47" s="29" t="s">
        <v>125</v>
      </c>
      <c r="E47" s="31" t="s">
        <v>23</v>
      </c>
      <c r="F47" s="29" t="s">
        <v>15</v>
      </c>
      <c r="G47" s="32">
        <v>46090</v>
      </c>
      <c r="H47" s="32"/>
      <c r="I47" s="29"/>
      <c r="J47" s="29"/>
      <c r="K47" s="29"/>
      <c r="L47" s="48">
        <f>IF(Formato!$C47&lt;&gt;"",MONTH(C47),"")</f>
        <v>3</v>
      </c>
      <c r="M47" s="49">
        <f>IF(Formato!$G47&lt;&gt;"",MONTH(G47),"")</f>
        <v>3</v>
      </c>
    </row>
    <row r="48" spans="1:13" ht="15" x14ac:dyDescent="0.2">
      <c r="A48" s="35">
        <v>240474426000103</v>
      </c>
      <c r="B48" s="50" t="s">
        <v>61</v>
      </c>
      <c r="C48" s="32">
        <v>46083</v>
      </c>
      <c r="D48" s="29" t="s">
        <v>126</v>
      </c>
      <c r="E48" s="31" t="s">
        <v>23</v>
      </c>
      <c r="F48" s="29" t="s">
        <v>17</v>
      </c>
      <c r="G48" s="32">
        <v>46098</v>
      </c>
      <c r="H48" s="36" t="s">
        <v>62</v>
      </c>
      <c r="I48" s="29"/>
      <c r="J48" s="29" t="s">
        <v>47</v>
      </c>
      <c r="K48" s="29" t="s">
        <v>63</v>
      </c>
      <c r="L48" s="48">
        <f>IF(Formato!$C48&lt;&gt;"",MONTH(C48),"")</f>
        <v>3</v>
      </c>
      <c r="M48" s="49">
        <f>IF(Formato!$G48&lt;&gt;"",MONTH(G48),"")</f>
        <v>3</v>
      </c>
    </row>
    <row r="49" spans="1:13" ht="15" x14ac:dyDescent="0.2">
      <c r="A49" s="35">
        <v>240474426000104</v>
      </c>
      <c r="B49" s="50" t="s">
        <v>61</v>
      </c>
      <c r="C49" s="32">
        <v>46083</v>
      </c>
      <c r="D49" s="29" t="s">
        <v>127</v>
      </c>
      <c r="E49" s="31" t="s">
        <v>22</v>
      </c>
      <c r="F49" s="29" t="s">
        <v>59</v>
      </c>
      <c r="G49" s="32"/>
      <c r="H49" s="32"/>
      <c r="I49" s="29"/>
      <c r="J49" s="29"/>
      <c r="K49" s="29"/>
      <c r="L49" s="48">
        <f>IF(Formato!$C49&lt;&gt;"",MONTH(C49),"")</f>
        <v>3</v>
      </c>
      <c r="M49" s="49" t="str">
        <f>IF(Formato!$G49&lt;&gt;"",MONTH(G49),"")</f>
        <v/>
      </c>
    </row>
    <row r="50" spans="1:13" ht="15" x14ac:dyDescent="0.2">
      <c r="A50" s="35">
        <v>240474426000105</v>
      </c>
      <c r="B50" s="47" t="s">
        <v>128</v>
      </c>
      <c r="C50" s="32">
        <v>46084</v>
      </c>
      <c r="D50" s="29" t="s">
        <v>129</v>
      </c>
      <c r="E50" s="31" t="s">
        <v>23</v>
      </c>
      <c r="F50" s="29" t="s">
        <v>16</v>
      </c>
      <c r="G50" s="32">
        <v>46087</v>
      </c>
      <c r="H50" s="32"/>
      <c r="I50" s="29"/>
      <c r="J50" s="29"/>
      <c r="K50" s="29"/>
      <c r="L50" s="48">
        <f>IF(Formato!$C50&lt;&gt;"",MONTH(C50),"")</f>
        <v>3</v>
      </c>
      <c r="M50" s="49">
        <f>IF(Formato!$G50&lt;&gt;"",MONTH(G50),"")</f>
        <v>3</v>
      </c>
    </row>
    <row r="51" spans="1:13" ht="15" x14ac:dyDescent="0.2">
      <c r="A51" s="35">
        <v>240474426000106</v>
      </c>
      <c r="B51" s="50" t="s">
        <v>61</v>
      </c>
      <c r="C51" s="32">
        <v>46084</v>
      </c>
      <c r="D51" s="29" t="s">
        <v>130</v>
      </c>
      <c r="E51" s="31" t="s">
        <v>23</v>
      </c>
      <c r="F51" s="29" t="s">
        <v>17</v>
      </c>
      <c r="G51" s="32">
        <v>46099</v>
      </c>
      <c r="H51" s="36" t="s">
        <v>62</v>
      </c>
      <c r="I51" s="29"/>
      <c r="J51" s="29" t="s">
        <v>47</v>
      </c>
      <c r="K51" s="29" t="s">
        <v>63</v>
      </c>
      <c r="L51" s="48">
        <f>IF(Formato!$C51&lt;&gt;"",MONTH(C51),"")</f>
        <v>3</v>
      </c>
      <c r="M51" s="49">
        <f>IF(Formato!$G51&lt;&gt;"",MONTH(G51),"")</f>
        <v>3</v>
      </c>
    </row>
    <row r="52" spans="1:13" ht="15" x14ac:dyDescent="0.2">
      <c r="A52" s="35">
        <v>240474426000107</v>
      </c>
      <c r="B52" s="47" t="s">
        <v>131</v>
      </c>
      <c r="C52" s="32">
        <v>46085</v>
      </c>
      <c r="D52" s="29" t="s">
        <v>132</v>
      </c>
      <c r="E52" s="31" t="s">
        <v>22</v>
      </c>
      <c r="F52" s="29" t="s">
        <v>59</v>
      </c>
      <c r="G52" s="32"/>
      <c r="H52" s="32"/>
      <c r="I52" s="29"/>
      <c r="J52" s="29"/>
      <c r="K52" s="29"/>
      <c r="L52" s="48">
        <f>IF(Formato!$C52&lt;&gt;"",MONTH(C52),"")</f>
        <v>3</v>
      </c>
      <c r="M52" s="49" t="str">
        <f>IF(Formato!$G52&lt;&gt;"",MONTH(G52),"")</f>
        <v/>
      </c>
    </row>
    <row r="53" spans="1:13" ht="15" x14ac:dyDescent="0.2">
      <c r="A53" s="35">
        <v>240474426000108</v>
      </c>
      <c r="B53" s="47" t="s">
        <v>133</v>
      </c>
      <c r="C53" s="32">
        <v>46085</v>
      </c>
      <c r="D53" s="29" t="s">
        <v>134</v>
      </c>
      <c r="E53" s="31" t="s">
        <v>23</v>
      </c>
      <c r="F53" s="29" t="s">
        <v>16</v>
      </c>
      <c r="G53" s="32">
        <v>46090</v>
      </c>
      <c r="H53" s="32"/>
      <c r="I53" s="29"/>
      <c r="J53" s="29"/>
      <c r="K53" s="29"/>
      <c r="L53" s="48">
        <f>IF(Formato!$C53&lt;&gt;"",MONTH(C53),"")</f>
        <v>3</v>
      </c>
      <c r="M53" s="49">
        <f>IF(Formato!$G53&lt;&gt;"",MONTH(G53),"")</f>
        <v>3</v>
      </c>
    </row>
    <row r="54" spans="1:13" ht="15" x14ac:dyDescent="0.2">
      <c r="A54" s="35">
        <v>240474426000109</v>
      </c>
      <c r="B54" s="50" t="s">
        <v>61</v>
      </c>
      <c r="C54" s="32">
        <v>46085</v>
      </c>
      <c r="D54" s="29" t="s">
        <v>135</v>
      </c>
      <c r="E54" s="31" t="s">
        <v>23</v>
      </c>
      <c r="F54" s="29" t="s">
        <v>17</v>
      </c>
      <c r="G54" s="32">
        <v>46100</v>
      </c>
      <c r="H54" s="36" t="s">
        <v>62</v>
      </c>
      <c r="I54" s="29"/>
      <c r="J54" s="29" t="s">
        <v>47</v>
      </c>
      <c r="K54" s="29" t="s">
        <v>63</v>
      </c>
      <c r="L54" s="48">
        <f>IF(Formato!$C54&lt;&gt;"",MONTH(C54),"")</f>
        <v>3</v>
      </c>
      <c r="M54" s="49">
        <f>IF(Formato!$G54&lt;&gt;"",MONTH(G54),"")</f>
        <v>3</v>
      </c>
    </row>
    <row r="55" spans="1:13" ht="15" x14ac:dyDescent="0.2">
      <c r="A55" s="35">
        <v>240474426000110</v>
      </c>
      <c r="B55" s="50" t="s">
        <v>61</v>
      </c>
      <c r="C55" s="32">
        <v>46086</v>
      </c>
      <c r="D55" s="29" t="s">
        <v>136</v>
      </c>
      <c r="E55" s="31" t="s">
        <v>23</v>
      </c>
      <c r="F55" s="29" t="s">
        <v>17</v>
      </c>
      <c r="G55" s="32">
        <v>46101</v>
      </c>
      <c r="H55" s="36" t="s">
        <v>62</v>
      </c>
      <c r="I55" s="29"/>
      <c r="J55" s="29" t="s">
        <v>47</v>
      </c>
      <c r="K55" s="29" t="s">
        <v>63</v>
      </c>
      <c r="L55" s="48">
        <f>IF(Formato!$C55&lt;&gt;"",MONTH(C55),"")</f>
        <v>3</v>
      </c>
      <c r="M55" s="49">
        <f>IF(Formato!$G55&lt;&gt;"",MONTH(G55),"")</f>
        <v>3</v>
      </c>
    </row>
    <row r="56" spans="1:13" ht="15" x14ac:dyDescent="0.2">
      <c r="A56" s="35">
        <v>240474426000111</v>
      </c>
      <c r="B56" s="47" t="s">
        <v>137</v>
      </c>
      <c r="C56" s="32">
        <v>46086</v>
      </c>
      <c r="D56" s="29" t="s">
        <v>138</v>
      </c>
      <c r="E56" s="31" t="s">
        <v>22</v>
      </c>
      <c r="F56" s="29" t="s">
        <v>59</v>
      </c>
      <c r="G56" s="32"/>
      <c r="H56" s="32"/>
      <c r="I56" s="29"/>
      <c r="J56" s="29"/>
      <c r="K56" s="29"/>
      <c r="L56" s="48">
        <f>IF(Formato!$C56&lt;&gt;"",MONTH(C56),"")</f>
        <v>3</v>
      </c>
      <c r="M56" s="49" t="str">
        <f>IF(Formato!$G56&lt;&gt;"",MONTH(G56),"")</f>
        <v/>
      </c>
    </row>
    <row r="57" spans="1:13" ht="15" x14ac:dyDescent="0.2">
      <c r="A57" s="35">
        <v>240474426000112</v>
      </c>
      <c r="B57" s="47" t="s">
        <v>64</v>
      </c>
      <c r="C57" s="32">
        <v>46087</v>
      </c>
      <c r="D57" s="29" t="s">
        <v>139</v>
      </c>
      <c r="E57" s="31" t="s">
        <v>23</v>
      </c>
      <c r="F57" s="29" t="s">
        <v>17</v>
      </c>
      <c r="G57" s="32">
        <v>46104</v>
      </c>
      <c r="H57" s="36" t="s">
        <v>62</v>
      </c>
      <c r="I57" s="29"/>
      <c r="J57" s="29" t="s">
        <v>47</v>
      </c>
      <c r="K57" s="29" t="s">
        <v>63</v>
      </c>
      <c r="L57" s="48">
        <f>IF(Formato!$C57&lt;&gt;"",MONTH(C57),"")</f>
        <v>3</v>
      </c>
      <c r="M57" s="49">
        <f>IF(Formato!$G57&lt;&gt;"",MONTH(G57),"")</f>
        <v>3</v>
      </c>
    </row>
    <row r="58" spans="1:13" ht="15" x14ac:dyDescent="0.2">
      <c r="A58" s="35">
        <v>240474426000113</v>
      </c>
      <c r="B58" s="47" t="s">
        <v>140</v>
      </c>
      <c r="C58" s="32">
        <v>46086</v>
      </c>
      <c r="D58" s="29" t="s">
        <v>141</v>
      </c>
      <c r="E58" s="31" t="s">
        <v>22</v>
      </c>
      <c r="F58" s="29" t="s">
        <v>59</v>
      </c>
      <c r="G58" s="32"/>
      <c r="H58" s="32"/>
      <c r="I58" s="29"/>
      <c r="J58" s="29"/>
      <c r="K58" s="29"/>
      <c r="L58" s="48">
        <f>IF(Formato!$C58&lt;&gt;"",MONTH(C58),"")</f>
        <v>3</v>
      </c>
      <c r="M58" s="49" t="str">
        <f>IF(Formato!$G58&lt;&gt;"",MONTH(G58),"")</f>
        <v/>
      </c>
    </row>
    <row r="59" spans="1:13" ht="15" x14ac:dyDescent="0.2">
      <c r="A59" s="35">
        <v>240474426000114</v>
      </c>
      <c r="B59" s="47" t="s">
        <v>142</v>
      </c>
      <c r="C59" s="32">
        <v>46087</v>
      </c>
      <c r="D59" s="29" t="s">
        <v>143</v>
      </c>
      <c r="E59" s="31" t="s">
        <v>22</v>
      </c>
      <c r="F59" s="29" t="s">
        <v>14</v>
      </c>
      <c r="G59" s="32"/>
      <c r="H59" s="32"/>
      <c r="I59" s="29"/>
      <c r="J59" s="29"/>
      <c r="K59" s="29"/>
      <c r="L59" s="48">
        <f>IF(Formato!$C59&lt;&gt;"",MONTH(C59),"")</f>
        <v>3</v>
      </c>
      <c r="M59" s="49" t="str">
        <f>IF(Formato!$G59&lt;&gt;"",MONTH(G59),"")</f>
        <v/>
      </c>
    </row>
    <row r="60" spans="1:13" ht="15" x14ac:dyDescent="0.2">
      <c r="A60" s="35">
        <v>240474426000115</v>
      </c>
      <c r="B60" s="47" t="s">
        <v>144</v>
      </c>
      <c r="C60" s="32">
        <v>46087</v>
      </c>
      <c r="D60" s="29" t="s">
        <v>145</v>
      </c>
      <c r="E60" s="31" t="s">
        <v>23</v>
      </c>
      <c r="F60" s="29" t="s">
        <v>17</v>
      </c>
      <c r="G60" s="32">
        <v>46104</v>
      </c>
      <c r="H60" s="36" t="s">
        <v>62</v>
      </c>
      <c r="I60" s="29"/>
      <c r="J60" s="29" t="s">
        <v>47</v>
      </c>
      <c r="K60" s="29" t="s">
        <v>63</v>
      </c>
      <c r="L60" s="48">
        <f>IF(Formato!$C60&lt;&gt;"",MONTH(C60),"")</f>
        <v>3</v>
      </c>
      <c r="M60" s="49">
        <f>IF(Formato!$G60&lt;&gt;"",MONTH(G60),"")</f>
        <v>3</v>
      </c>
    </row>
    <row r="61" spans="1:13" ht="15" x14ac:dyDescent="0.2">
      <c r="A61" s="35">
        <v>240474426000116</v>
      </c>
      <c r="B61" s="47" t="s">
        <v>146</v>
      </c>
      <c r="C61" s="32">
        <v>46090</v>
      </c>
      <c r="D61" s="29" t="s">
        <v>147</v>
      </c>
      <c r="E61" s="31" t="s">
        <v>22</v>
      </c>
      <c r="F61" s="29" t="s">
        <v>14</v>
      </c>
      <c r="G61" s="32"/>
      <c r="H61" s="32"/>
      <c r="I61" s="29"/>
      <c r="J61" s="29"/>
      <c r="K61" s="29"/>
      <c r="L61" s="48">
        <f>IF(Formato!$C61&lt;&gt;"",MONTH(C61),"")</f>
        <v>3</v>
      </c>
      <c r="M61" s="49" t="str">
        <f>IF(Formato!$G61&lt;&gt;"",MONTH(G61),"")</f>
        <v/>
      </c>
    </row>
    <row r="62" spans="1:13" ht="15" x14ac:dyDescent="0.2">
      <c r="A62" s="35">
        <v>240474426000117</v>
      </c>
      <c r="B62" s="47" t="s">
        <v>91</v>
      </c>
      <c r="C62" s="32">
        <v>46090</v>
      </c>
      <c r="D62" s="29" t="s">
        <v>148</v>
      </c>
      <c r="E62" s="31" t="s">
        <v>22</v>
      </c>
      <c r="F62" s="29" t="s">
        <v>59</v>
      </c>
      <c r="G62" s="32"/>
      <c r="H62" s="32"/>
      <c r="I62" s="29"/>
      <c r="J62" s="29"/>
      <c r="K62" s="29"/>
      <c r="L62" s="48">
        <f>IF(Formato!$C62&lt;&gt;"",MONTH(C62),"")</f>
        <v>3</v>
      </c>
      <c r="M62" s="49" t="str">
        <f>IF(Formato!$G62&lt;&gt;"",MONTH(G62),"")</f>
        <v/>
      </c>
    </row>
    <row r="63" spans="1:13" ht="15" x14ac:dyDescent="0.2">
      <c r="A63" s="35">
        <v>240474426000118</v>
      </c>
      <c r="B63" s="47" t="s">
        <v>149</v>
      </c>
      <c r="C63" s="32">
        <v>46090</v>
      </c>
      <c r="D63" s="29" t="s">
        <v>150</v>
      </c>
      <c r="E63" s="31" t="s">
        <v>22</v>
      </c>
      <c r="F63" s="29" t="s">
        <v>59</v>
      </c>
      <c r="G63" s="32"/>
      <c r="H63" s="32"/>
      <c r="I63" s="29"/>
      <c r="J63" s="29"/>
      <c r="K63" s="29"/>
      <c r="L63" s="48">
        <f>IF(Formato!$C63&lt;&gt;"",MONTH(C63),"")</f>
        <v>3</v>
      </c>
      <c r="M63" s="49" t="str">
        <f>IF(Formato!$G63&lt;&gt;"",MONTH(G63),"")</f>
        <v/>
      </c>
    </row>
    <row r="64" spans="1:13" ht="15" x14ac:dyDescent="0.2">
      <c r="A64" s="35">
        <v>240474426000119</v>
      </c>
      <c r="B64" s="47" t="s">
        <v>151</v>
      </c>
      <c r="C64" s="32">
        <v>46090</v>
      </c>
      <c r="D64" s="29" t="s">
        <v>152</v>
      </c>
      <c r="E64" s="31" t="s">
        <v>22</v>
      </c>
      <c r="F64" s="29" t="s">
        <v>59</v>
      </c>
      <c r="G64" s="32"/>
      <c r="H64" s="32"/>
      <c r="I64" s="29"/>
      <c r="J64" s="29"/>
      <c r="K64" s="29"/>
      <c r="L64" s="48">
        <f>IF(Formato!$C64&lt;&gt;"",MONTH(C64),"")</f>
        <v>3</v>
      </c>
      <c r="M64" s="49" t="str">
        <f>IF(Formato!$G64&lt;&gt;"",MONTH(G64),"")</f>
        <v/>
      </c>
    </row>
    <row r="65" spans="1:13" ht="15" x14ac:dyDescent="0.2">
      <c r="A65" s="35">
        <v>240474426000120</v>
      </c>
      <c r="B65" s="47" t="s">
        <v>153</v>
      </c>
      <c r="C65" s="32">
        <v>46091</v>
      </c>
      <c r="D65" s="29" t="s">
        <v>154</v>
      </c>
      <c r="E65" s="31" t="s">
        <v>23</v>
      </c>
      <c r="F65" s="29" t="s">
        <v>17</v>
      </c>
      <c r="G65" s="32">
        <v>46106</v>
      </c>
      <c r="H65" s="36" t="s">
        <v>62</v>
      </c>
      <c r="I65" s="29"/>
      <c r="J65" s="29" t="s">
        <v>47</v>
      </c>
      <c r="K65" s="29" t="s">
        <v>63</v>
      </c>
      <c r="L65" s="48">
        <f>IF(Formato!$C65&lt;&gt;"",MONTH(C65),"")</f>
        <v>3</v>
      </c>
      <c r="M65" s="49">
        <f>IF(Formato!$G65&lt;&gt;"",MONTH(G65),"")</f>
        <v>3</v>
      </c>
    </row>
    <row r="66" spans="1:13" ht="15" x14ac:dyDescent="0.2">
      <c r="A66" s="35">
        <v>240474426000121</v>
      </c>
      <c r="B66" s="47" t="s">
        <v>155</v>
      </c>
      <c r="C66" s="32">
        <v>46091</v>
      </c>
      <c r="D66" s="29" t="s">
        <v>156</v>
      </c>
      <c r="E66" s="31" t="s">
        <v>22</v>
      </c>
      <c r="F66" s="29" t="s">
        <v>59</v>
      </c>
      <c r="G66" s="32"/>
      <c r="H66" s="32"/>
      <c r="I66" s="29"/>
      <c r="J66" s="29"/>
      <c r="K66" s="29"/>
      <c r="L66" s="48">
        <f>IF(Formato!$C66&lt;&gt;"",MONTH(C66),"")</f>
        <v>3</v>
      </c>
      <c r="M66" s="49" t="str">
        <f>IF(Formato!$G66&lt;&gt;"",MONTH(G66),"")</f>
        <v/>
      </c>
    </row>
    <row r="67" spans="1:13" ht="15" x14ac:dyDescent="0.2">
      <c r="A67" s="35">
        <v>240474426000122</v>
      </c>
      <c r="B67" s="47" t="s">
        <v>157</v>
      </c>
      <c r="C67" s="32">
        <v>46092</v>
      </c>
      <c r="D67" s="29" t="s">
        <v>158</v>
      </c>
      <c r="E67" s="31" t="s">
        <v>22</v>
      </c>
      <c r="F67" s="29" t="s">
        <v>59</v>
      </c>
      <c r="G67" s="32"/>
      <c r="H67" s="32"/>
      <c r="I67" s="29"/>
      <c r="J67" s="29"/>
      <c r="K67" s="29"/>
      <c r="L67" s="48">
        <f>IF(Formato!$C67&lt;&gt;"",MONTH(C67),"")</f>
        <v>3</v>
      </c>
      <c r="M67" s="49" t="str">
        <f>IF(Formato!$G67&lt;&gt;"",MONTH(G67),"")</f>
        <v/>
      </c>
    </row>
    <row r="68" spans="1:13" ht="15" x14ac:dyDescent="0.2">
      <c r="A68" s="35">
        <v>240474426000123</v>
      </c>
      <c r="B68" s="47" t="s">
        <v>159</v>
      </c>
      <c r="C68" s="32">
        <v>46093</v>
      </c>
      <c r="D68" s="29" t="s">
        <v>160</v>
      </c>
      <c r="E68" s="31" t="s">
        <v>22</v>
      </c>
      <c r="F68" s="29" t="s">
        <v>59</v>
      </c>
      <c r="G68" s="32"/>
      <c r="H68" s="32"/>
      <c r="I68" s="29"/>
      <c r="J68" s="29"/>
      <c r="K68" s="29"/>
      <c r="L68" s="48">
        <f>IF(Formato!$C68&lt;&gt;"",MONTH(C68),"")</f>
        <v>3</v>
      </c>
      <c r="M68" s="49" t="str">
        <f>IF(Formato!$G68&lt;&gt;"",MONTH(G68),"")</f>
        <v/>
      </c>
    </row>
    <row r="69" spans="1:13" ht="15" x14ac:dyDescent="0.2">
      <c r="A69" s="35">
        <v>240474426000124</v>
      </c>
      <c r="B69" s="47" t="s">
        <v>161</v>
      </c>
      <c r="C69" s="32">
        <v>46093</v>
      </c>
      <c r="D69" s="29" t="s">
        <v>162</v>
      </c>
      <c r="E69" s="31" t="s">
        <v>22</v>
      </c>
      <c r="F69" s="29" t="s">
        <v>59</v>
      </c>
      <c r="G69" s="32"/>
      <c r="H69" s="32"/>
      <c r="I69" s="29"/>
      <c r="J69" s="29"/>
      <c r="K69" s="29"/>
      <c r="L69" s="48">
        <f>IF(Formato!$C69&lt;&gt;"",MONTH(C69),"")</f>
        <v>3</v>
      </c>
      <c r="M69" s="49" t="str">
        <f>IF(Formato!$G69&lt;&gt;"",MONTH(G69),"")</f>
        <v/>
      </c>
    </row>
    <row r="70" spans="1:13" ht="15" x14ac:dyDescent="0.2">
      <c r="A70" s="35">
        <v>240474426000125</v>
      </c>
      <c r="B70" s="47" t="s">
        <v>163</v>
      </c>
      <c r="C70" s="32">
        <v>46094</v>
      </c>
      <c r="D70" s="29" t="s">
        <v>164</v>
      </c>
      <c r="E70" s="31" t="s">
        <v>22</v>
      </c>
      <c r="F70" s="29" t="s">
        <v>14</v>
      </c>
      <c r="G70" s="32"/>
      <c r="H70" s="32"/>
      <c r="I70" s="29"/>
      <c r="J70" s="29"/>
      <c r="K70" s="29"/>
      <c r="L70" s="48">
        <f>IF(Formato!$C70&lt;&gt;"",MONTH(C70),"")</f>
        <v>3</v>
      </c>
      <c r="M70" s="49" t="str">
        <f>IF(Formato!$G70&lt;&gt;"",MONTH(G70),"")</f>
        <v/>
      </c>
    </row>
    <row r="71" spans="1:13" ht="15" x14ac:dyDescent="0.2">
      <c r="A71" s="35">
        <v>240474426000126</v>
      </c>
      <c r="B71" s="47" t="s">
        <v>165</v>
      </c>
      <c r="C71" s="32">
        <v>46094</v>
      </c>
      <c r="D71" s="29" t="s">
        <v>166</v>
      </c>
      <c r="E71" s="31" t="s">
        <v>22</v>
      </c>
      <c r="F71" s="29"/>
      <c r="G71" s="32"/>
      <c r="H71" s="32"/>
      <c r="I71" s="29"/>
      <c r="J71" s="29"/>
      <c r="K71" s="29"/>
      <c r="L71" s="48">
        <f>IF(Formato!$C71&lt;&gt;"",MONTH(C71),"")</f>
        <v>3</v>
      </c>
      <c r="M71" s="49" t="str">
        <f>IF(Formato!$G71&lt;&gt;"",MONTH(G71),"")</f>
        <v/>
      </c>
    </row>
    <row r="72" spans="1:13" ht="15" x14ac:dyDescent="0.2">
      <c r="A72" s="35">
        <v>240474426000128</v>
      </c>
      <c r="B72" s="47" t="s">
        <v>88</v>
      </c>
      <c r="C72" s="32">
        <v>46098</v>
      </c>
      <c r="D72" s="29" t="s">
        <v>167</v>
      </c>
      <c r="E72" s="31" t="s">
        <v>22</v>
      </c>
      <c r="F72" s="29"/>
      <c r="G72" s="32"/>
      <c r="H72" s="32"/>
      <c r="I72" s="29"/>
      <c r="J72" s="29"/>
      <c r="K72" s="29"/>
      <c r="L72" s="48">
        <f>IF(Formato!$C72&lt;&gt;"",MONTH(C72),"")</f>
        <v>3</v>
      </c>
      <c r="M72" s="49" t="str">
        <f>IF(Formato!$G72&lt;&gt;"",MONTH(G72),"")</f>
        <v/>
      </c>
    </row>
    <row r="73" spans="1:13" ht="15" x14ac:dyDescent="0.2">
      <c r="A73" s="35">
        <v>240474426000129</v>
      </c>
      <c r="B73" s="50" t="s">
        <v>61</v>
      </c>
      <c r="C73" s="32">
        <v>46098</v>
      </c>
      <c r="D73" s="29" t="s">
        <v>168</v>
      </c>
      <c r="E73" s="31" t="s">
        <v>22</v>
      </c>
      <c r="F73" s="29"/>
      <c r="G73" s="32"/>
      <c r="H73" s="32"/>
      <c r="I73" s="29"/>
      <c r="J73" s="29"/>
      <c r="K73" s="29"/>
      <c r="L73" s="48">
        <f>IF(Formato!$C73&lt;&gt;"",MONTH(C73),"")</f>
        <v>3</v>
      </c>
      <c r="M73" s="49" t="str">
        <f>IF(Formato!$G73&lt;&gt;"",MONTH(G73),"")</f>
        <v/>
      </c>
    </row>
    <row r="74" spans="1:13" ht="15" x14ac:dyDescent="0.2">
      <c r="A74" s="35">
        <v>240474426000130</v>
      </c>
      <c r="B74" s="47" t="s">
        <v>169</v>
      </c>
      <c r="C74" s="32">
        <v>46099</v>
      </c>
      <c r="D74" s="29" t="s">
        <v>170</v>
      </c>
      <c r="E74" s="31" t="s">
        <v>22</v>
      </c>
      <c r="F74" s="29"/>
      <c r="G74" s="32"/>
      <c r="H74" s="32"/>
      <c r="I74" s="29"/>
      <c r="J74" s="29"/>
      <c r="K74" s="29"/>
      <c r="L74" s="48">
        <f>IF(Formato!$C74&lt;&gt;"",MONTH(C74),"")</f>
        <v>3</v>
      </c>
      <c r="M74" s="49" t="str">
        <f>IF(Formato!$G74&lt;&gt;"",MONTH(G74),"")</f>
        <v/>
      </c>
    </row>
    <row r="75" spans="1:13" ht="15" x14ac:dyDescent="0.2">
      <c r="A75" s="35">
        <v>240474426000131</v>
      </c>
      <c r="B75" s="47" t="s">
        <v>171</v>
      </c>
      <c r="C75" s="32">
        <v>46099</v>
      </c>
      <c r="D75" s="29" t="s">
        <v>172</v>
      </c>
      <c r="E75" s="31" t="s">
        <v>22</v>
      </c>
      <c r="F75" s="29"/>
      <c r="G75" s="32"/>
      <c r="H75" s="32"/>
      <c r="I75" s="29"/>
      <c r="J75" s="29"/>
      <c r="K75" s="29"/>
      <c r="L75" s="48">
        <f>IF(Formato!$C75&lt;&gt;"",MONTH(C75),"")</f>
        <v>3</v>
      </c>
      <c r="M75" s="49" t="str">
        <f>IF(Formato!$G75&lt;&gt;"",MONTH(G75),"")</f>
        <v/>
      </c>
    </row>
    <row r="76" spans="1:13" ht="15" x14ac:dyDescent="0.2">
      <c r="A76" s="35">
        <v>240474426000132</v>
      </c>
      <c r="B76" s="47" t="s">
        <v>173</v>
      </c>
      <c r="C76" s="32">
        <v>46099</v>
      </c>
      <c r="D76" s="29" t="s">
        <v>174</v>
      </c>
      <c r="E76" s="31" t="s">
        <v>22</v>
      </c>
      <c r="F76" s="29"/>
      <c r="G76" s="32"/>
      <c r="H76" s="32"/>
      <c r="I76" s="29"/>
      <c r="J76" s="29"/>
      <c r="K76" s="29"/>
      <c r="L76" s="48">
        <f>IF(Formato!$C76&lt;&gt;"",MONTH(C76),"")</f>
        <v>3</v>
      </c>
      <c r="M76" s="49" t="str">
        <f>IF(Formato!$G76&lt;&gt;"",MONTH(G76),"")</f>
        <v/>
      </c>
    </row>
    <row r="77" spans="1:13" ht="15" x14ac:dyDescent="0.2">
      <c r="A77" s="35">
        <v>240474426000133</v>
      </c>
      <c r="B77" s="47" t="s">
        <v>161</v>
      </c>
      <c r="C77" s="32">
        <v>46099</v>
      </c>
      <c r="D77" s="29" t="s">
        <v>175</v>
      </c>
      <c r="E77" s="31" t="s">
        <v>22</v>
      </c>
      <c r="F77" s="29"/>
      <c r="G77" s="32"/>
      <c r="H77" s="32"/>
      <c r="I77" s="29"/>
      <c r="J77" s="29"/>
      <c r="K77" s="29"/>
      <c r="L77" s="48">
        <f>IF(Formato!$C77&lt;&gt;"",MONTH(C77),"")</f>
        <v>3</v>
      </c>
      <c r="M77" s="49" t="str">
        <f>IF(Formato!$G77&lt;&gt;"",MONTH(G77),"")</f>
        <v/>
      </c>
    </row>
    <row r="78" spans="1:13" ht="15" x14ac:dyDescent="0.2">
      <c r="A78" s="35">
        <v>240474426000134</v>
      </c>
      <c r="B78" s="50" t="s">
        <v>61</v>
      </c>
      <c r="C78" s="32">
        <v>46099</v>
      </c>
      <c r="D78" s="29" t="s">
        <v>176</v>
      </c>
      <c r="E78" s="31" t="s">
        <v>22</v>
      </c>
      <c r="F78" s="29"/>
      <c r="G78" s="32"/>
      <c r="H78" s="32"/>
      <c r="I78" s="29"/>
      <c r="J78" s="29"/>
      <c r="K78" s="29"/>
      <c r="L78" s="48">
        <f>IF(Formato!$C78&lt;&gt;"",MONTH(C78),"")</f>
        <v>3</v>
      </c>
      <c r="M78" s="49" t="str">
        <f>IF(Formato!$G78&lt;&gt;"",MONTH(G78),"")</f>
        <v/>
      </c>
    </row>
    <row r="79" spans="1:13" ht="15" x14ac:dyDescent="0.2">
      <c r="A79" s="35">
        <v>240474426000135</v>
      </c>
      <c r="B79" s="47" t="s">
        <v>177</v>
      </c>
      <c r="C79" s="32">
        <v>46100</v>
      </c>
      <c r="D79" s="29" t="s">
        <v>178</v>
      </c>
      <c r="E79" s="31" t="s">
        <v>22</v>
      </c>
      <c r="F79" s="29"/>
      <c r="G79" s="32"/>
      <c r="H79" s="32"/>
      <c r="I79" s="29"/>
      <c r="J79" s="29"/>
      <c r="K79" s="29"/>
      <c r="L79" s="48">
        <f>IF(Formato!$C79&lt;&gt;"",MONTH(C79),"")</f>
        <v>3</v>
      </c>
      <c r="M79" s="49" t="str">
        <f>IF(Formato!$G79&lt;&gt;"",MONTH(G79),"")</f>
        <v/>
      </c>
    </row>
    <row r="80" spans="1:13" ht="15" x14ac:dyDescent="0.2">
      <c r="A80" s="35">
        <v>240474426000136</v>
      </c>
      <c r="B80" s="47" t="s">
        <v>179</v>
      </c>
      <c r="C80" s="32">
        <v>46100</v>
      </c>
      <c r="D80" s="29" t="s">
        <v>180</v>
      </c>
      <c r="E80" s="31" t="s">
        <v>22</v>
      </c>
      <c r="F80" s="29"/>
      <c r="G80" s="32"/>
      <c r="H80" s="32"/>
      <c r="I80" s="29"/>
      <c r="J80" s="29"/>
      <c r="K80" s="29"/>
      <c r="L80" s="48">
        <f>IF(Formato!$C80&lt;&gt;"",MONTH(C80),"")</f>
        <v>3</v>
      </c>
      <c r="M80" s="49" t="str">
        <f>IF(Formato!$G80&lt;&gt;"",MONTH(G80),"")</f>
        <v/>
      </c>
    </row>
    <row r="81" spans="1:13" ht="15" x14ac:dyDescent="0.2">
      <c r="A81" s="35">
        <v>240474426000137</v>
      </c>
      <c r="B81" s="47" t="s">
        <v>181</v>
      </c>
      <c r="C81" s="32">
        <v>46100</v>
      </c>
      <c r="D81" s="29" t="s">
        <v>182</v>
      </c>
      <c r="E81" s="31" t="s">
        <v>22</v>
      </c>
      <c r="F81" s="29"/>
      <c r="G81" s="32"/>
      <c r="H81" s="32"/>
      <c r="I81" s="29"/>
      <c r="J81" s="29"/>
      <c r="K81" s="29"/>
      <c r="L81" s="48">
        <f>IF(Formato!$C81&lt;&gt;"",MONTH(C81),"")</f>
        <v>3</v>
      </c>
      <c r="M81" s="49" t="str">
        <f>IF(Formato!$G81&lt;&gt;"",MONTH(G81),"")</f>
        <v/>
      </c>
    </row>
    <row r="82" spans="1:13" ht="15" x14ac:dyDescent="0.2">
      <c r="A82" s="35">
        <v>240474426000138</v>
      </c>
      <c r="B82" s="50" t="s">
        <v>61</v>
      </c>
      <c r="C82" s="32">
        <v>46101</v>
      </c>
      <c r="D82" s="29" t="s">
        <v>183</v>
      </c>
      <c r="E82" s="31" t="s">
        <v>22</v>
      </c>
      <c r="F82" s="29"/>
      <c r="G82" s="32"/>
      <c r="H82" s="32"/>
      <c r="I82" s="29"/>
      <c r="J82" s="29"/>
      <c r="K82" s="29"/>
      <c r="L82" s="48">
        <f>IF(Formato!$C82&lt;&gt;"",MONTH(C82),"")</f>
        <v>3</v>
      </c>
      <c r="M82" s="49" t="str">
        <f>IF(Formato!$G82&lt;&gt;"",MONTH(G82),"")</f>
        <v/>
      </c>
    </row>
    <row r="83" spans="1:13" ht="15" x14ac:dyDescent="0.2">
      <c r="A83" s="35">
        <v>240474426000139</v>
      </c>
      <c r="B83" s="47" t="s">
        <v>184</v>
      </c>
      <c r="C83" s="32">
        <v>46101</v>
      </c>
      <c r="D83" s="29" t="s">
        <v>185</v>
      </c>
      <c r="E83" s="31" t="s">
        <v>23</v>
      </c>
      <c r="F83" s="29" t="s">
        <v>16</v>
      </c>
      <c r="G83" s="32">
        <v>46106</v>
      </c>
      <c r="H83" s="32"/>
      <c r="I83" s="29"/>
      <c r="J83" s="29"/>
      <c r="K83" s="29"/>
      <c r="L83" s="48">
        <f>IF(Formato!$C83&lt;&gt;"",MONTH(C83),"")</f>
        <v>3</v>
      </c>
      <c r="M83" s="49">
        <f>IF(Formato!$G83&lt;&gt;"",MONTH(G83),"")</f>
        <v>3</v>
      </c>
    </row>
    <row r="84" spans="1:13" ht="15" x14ac:dyDescent="0.2">
      <c r="A84" s="35">
        <v>240474426000140</v>
      </c>
      <c r="B84" s="47" t="s">
        <v>186</v>
      </c>
      <c r="C84" s="32">
        <v>46104</v>
      </c>
      <c r="D84" s="29" t="s">
        <v>187</v>
      </c>
      <c r="E84" s="31" t="s">
        <v>22</v>
      </c>
      <c r="F84" s="29"/>
      <c r="G84" s="32"/>
      <c r="H84" s="32"/>
      <c r="I84" s="29"/>
      <c r="J84" s="29"/>
      <c r="K84" s="29"/>
      <c r="L84" s="48">
        <f>IF(Formato!$C84&lt;&gt;"",MONTH(C84),"")</f>
        <v>3</v>
      </c>
      <c r="M84" s="49" t="str">
        <f>IF(Formato!$G84&lt;&gt;"",MONTH(G84),"")</f>
        <v/>
      </c>
    </row>
    <row r="85" spans="1:13" ht="15" x14ac:dyDescent="0.2">
      <c r="A85" s="35">
        <v>240474426000141</v>
      </c>
      <c r="B85" s="47" t="s">
        <v>188</v>
      </c>
      <c r="C85" s="32">
        <v>46104</v>
      </c>
      <c r="D85" s="29" t="s">
        <v>189</v>
      </c>
      <c r="E85" s="31" t="s">
        <v>22</v>
      </c>
      <c r="F85" s="29"/>
      <c r="G85" s="32"/>
      <c r="H85" s="32"/>
      <c r="I85" s="29"/>
      <c r="J85" s="29"/>
      <c r="K85" s="29"/>
      <c r="L85" s="48">
        <f>IF(Formato!$C85&lt;&gt;"",MONTH(C85),"")</f>
        <v>3</v>
      </c>
      <c r="M85" s="49" t="str">
        <f>IF(Formato!$G85&lt;&gt;"",MONTH(G85),"")</f>
        <v/>
      </c>
    </row>
    <row r="86" spans="1:13" ht="15" x14ac:dyDescent="0.2">
      <c r="A86" s="35">
        <v>240474426000142</v>
      </c>
      <c r="B86" s="47" t="s">
        <v>188</v>
      </c>
      <c r="C86" s="32">
        <v>46104</v>
      </c>
      <c r="D86" s="29" t="s">
        <v>190</v>
      </c>
      <c r="E86" s="31" t="s">
        <v>22</v>
      </c>
      <c r="F86" s="29"/>
      <c r="G86" s="32"/>
      <c r="H86" s="32"/>
      <c r="I86" s="29"/>
      <c r="J86" s="29"/>
      <c r="K86" s="29"/>
      <c r="L86" s="48">
        <f>IF(Formato!$C86&lt;&gt;"",MONTH(C86),"")</f>
        <v>3</v>
      </c>
      <c r="M86" s="49" t="str">
        <f>IF(Formato!$G86&lt;&gt;"",MONTH(G86),"")</f>
        <v/>
      </c>
    </row>
    <row r="87" spans="1:13" ht="15" x14ac:dyDescent="0.2">
      <c r="A87" s="35">
        <v>240474426000143</v>
      </c>
      <c r="B87" s="47" t="s">
        <v>188</v>
      </c>
      <c r="C87" s="32">
        <v>46104</v>
      </c>
      <c r="D87" s="29" t="s">
        <v>191</v>
      </c>
      <c r="E87" s="31" t="s">
        <v>22</v>
      </c>
      <c r="F87" s="29"/>
      <c r="G87" s="32"/>
      <c r="H87" s="32"/>
      <c r="I87" s="29"/>
      <c r="J87" s="29"/>
      <c r="K87" s="29"/>
      <c r="L87" s="48">
        <f>IF(Formato!$C87&lt;&gt;"",MONTH(C87),"")</f>
        <v>3</v>
      </c>
      <c r="M87" s="49" t="str">
        <f>IF(Formato!$G87&lt;&gt;"",MONTH(G87),"")</f>
        <v/>
      </c>
    </row>
    <row r="88" spans="1:13" ht="15" x14ac:dyDescent="0.2">
      <c r="A88" s="35">
        <v>240474426000144</v>
      </c>
      <c r="B88" s="47" t="s">
        <v>188</v>
      </c>
      <c r="C88" s="32">
        <v>46104</v>
      </c>
      <c r="D88" s="29" t="s">
        <v>192</v>
      </c>
      <c r="E88" s="31" t="s">
        <v>22</v>
      </c>
      <c r="F88" s="29"/>
      <c r="G88" s="32"/>
      <c r="H88" s="32"/>
      <c r="I88" s="29"/>
      <c r="J88" s="29"/>
      <c r="K88" s="29"/>
      <c r="L88" s="48">
        <f>IF(Formato!$C88&lt;&gt;"",MONTH(C88),"")</f>
        <v>3</v>
      </c>
      <c r="M88" s="49" t="str">
        <f>IF(Formato!$G88&lt;&gt;"",MONTH(G88),"")</f>
        <v/>
      </c>
    </row>
    <row r="89" spans="1:13" ht="15" x14ac:dyDescent="0.2">
      <c r="A89" s="35">
        <v>240474426000145</v>
      </c>
      <c r="B89" s="47" t="s">
        <v>193</v>
      </c>
      <c r="C89" s="32">
        <v>46105</v>
      </c>
      <c r="D89" s="29" t="s">
        <v>194</v>
      </c>
      <c r="E89" s="31" t="s">
        <v>22</v>
      </c>
      <c r="F89" s="29"/>
      <c r="G89" s="32"/>
      <c r="H89" s="32"/>
      <c r="I89" s="29"/>
      <c r="J89" s="29"/>
      <c r="K89" s="29"/>
      <c r="L89" s="48">
        <f>IF(Formato!$C89&lt;&gt;"",MONTH(C89),"")</f>
        <v>3</v>
      </c>
      <c r="M89" s="49" t="str">
        <f>IF(Formato!$G89&lt;&gt;"",MONTH(G89),"")</f>
        <v/>
      </c>
    </row>
    <row r="90" spans="1:13" ht="15" x14ac:dyDescent="0.2">
      <c r="A90" s="35">
        <v>240474426000146</v>
      </c>
      <c r="B90" s="50" t="s">
        <v>61</v>
      </c>
      <c r="C90" s="32">
        <v>46105</v>
      </c>
      <c r="D90" s="29" t="s">
        <v>195</v>
      </c>
      <c r="E90" s="31" t="s">
        <v>22</v>
      </c>
      <c r="F90" s="29"/>
      <c r="G90" s="32"/>
      <c r="H90" s="32"/>
      <c r="I90" s="29"/>
      <c r="J90" s="29"/>
      <c r="K90" s="29"/>
      <c r="L90" s="48">
        <f>IF(Formato!$C90&lt;&gt;"",MONTH(C90),"")</f>
        <v>3</v>
      </c>
      <c r="M90" s="49" t="str">
        <f>IF(Formato!$G90&lt;&gt;"",MONTH(G90),"")</f>
        <v/>
      </c>
    </row>
    <row r="91" spans="1:13" ht="15" x14ac:dyDescent="0.2">
      <c r="A91" s="35">
        <v>240474426000147</v>
      </c>
      <c r="B91" s="47" t="s">
        <v>196</v>
      </c>
      <c r="C91" s="32">
        <v>46105</v>
      </c>
      <c r="D91" s="29" t="s">
        <v>197</v>
      </c>
      <c r="E91" s="31" t="s">
        <v>23</v>
      </c>
      <c r="F91" s="29" t="s">
        <v>16</v>
      </c>
      <c r="G91" s="32">
        <v>46108</v>
      </c>
      <c r="H91" s="32"/>
      <c r="I91" s="29"/>
      <c r="J91" s="29"/>
      <c r="K91" s="29"/>
      <c r="L91" s="48">
        <f>IF(Formato!$C91&lt;&gt;"",MONTH(C91),"")</f>
        <v>3</v>
      </c>
      <c r="M91" s="49">
        <f>IF(Formato!$G91&lt;&gt;"",MONTH(G91),"")</f>
        <v>3</v>
      </c>
    </row>
    <row r="92" spans="1:13" ht="15" x14ac:dyDescent="0.2">
      <c r="A92" s="35">
        <v>240474426000148</v>
      </c>
      <c r="B92" s="47" t="s">
        <v>198</v>
      </c>
      <c r="C92" s="32">
        <v>46105</v>
      </c>
      <c r="D92" s="29" t="s">
        <v>199</v>
      </c>
      <c r="E92" s="31" t="s">
        <v>22</v>
      </c>
      <c r="F92" s="29"/>
      <c r="G92" s="32"/>
      <c r="H92" s="32"/>
      <c r="I92" s="29"/>
      <c r="J92" s="29"/>
      <c r="K92" s="29"/>
      <c r="L92" s="48">
        <f>IF(Formato!$C92&lt;&gt;"",MONTH(C92),"")</f>
        <v>3</v>
      </c>
      <c r="M92" s="49" t="str">
        <f>IF(Formato!$G92&lt;&gt;"",MONTH(G92),"")</f>
        <v/>
      </c>
    </row>
    <row r="93" spans="1:13" ht="15" x14ac:dyDescent="0.2">
      <c r="A93" s="35">
        <v>240474426000149</v>
      </c>
      <c r="B93" s="47" t="s">
        <v>200</v>
      </c>
      <c r="C93" s="32">
        <v>46105</v>
      </c>
      <c r="D93" s="29" t="s">
        <v>201</v>
      </c>
      <c r="E93" s="31" t="s">
        <v>22</v>
      </c>
      <c r="F93" s="29"/>
      <c r="G93" s="32"/>
      <c r="H93" s="32"/>
      <c r="I93" s="29"/>
      <c r="J93" s="29"/>
      <c r="K93" s="29"/>
      <c r="L93" s="48">
        <f>IF(Formato!$C93&lt;&gt;"",MONTH(C93),"")</f>
        <v>3</v>
      </c>
      <c r="M93" s="49" t="str">
        <f>IF(Formato!$G93&lt;&gt;"",MONTH(G93),"")</f>
        <v/>
      </c>
    </row>
    <row r="94" spans="1:13" ht="15" x14ac:dyDescent="0.2">
      <c r="A94" s="35">
        <v>240474426000150</v>
      </c>
      <c r="B94" s="47" t="s">
        <v>202</v>
      </c>
      <c r="C94" s="32">
        <v>46105</v>
      </c>
      <c r="D94" s="29" t="s">
        <v>203</v>
      </c>
      <c r="E94" s="31" t="s">
        <v>22</v>
      </c>
      <c r="F94" s="29"/>
      <c r="G94" s="32"/>
      <c r="H94" s="32"/>
      <c r="I94" s="29"/>
      <c r="J94" s="29"/>
      <c r="K94" s="29"/>
      <c r="L94" s="48">
        <f>IF(Formato!$C94&lt;&gt;"",MONTH(C94),"")</f>
        <v>3</v>
      </c>
      <c r="M94" s="49" t="str">
        <f>IF(Formato!$G94&lt;&gt;"",MONTH(G94),"")</f>
        <v/>
      </c>
    </row>
    <row r="95" spans="1:13" ht="15" x14ac:dyDescent="0.2">
      <c r="A95" s="35">
        <v>240474426000151</v>
      </c>
      <c r="B95" s="47" t="s">
        <v>177</v>
      </c>
      <c r="C95" s="32">
        <v>46106</v>
      </c>
      <c r="D95" s="29" t="s">
        <v>204</v>
      </c>
      <c r="E95" s="31" t="s">
        <v>22</v>
      </c>
      <c r="F95" s="29"/>
      <c r="G95" s="32"/>
      <c r="H95" s="32"/>
      <c r="I95" s="29"/>
      <c r="J95" s="29"/>
      <c r="K95" s="29"/>
      <c r="L95" s="48">
        <f>IF(Formato!$C95&lt;&gt;"",MONTH(C95),"")</f>
        <v>3</v>
      </c>
      <c r="M95" s="49" t="str">
        <f>IF(Formato!$G95&lt;&gt;"",MONTH(G95),"")</f>
        <v/>
      </c>
    </row>
    <row r="96" spans="1:13" ht="15" x14ac:dyDescent="0.2">
      <c r="A96" s="35">
        <v>240474426000152</v>
      </c>
      <c r="B96" s="47" t="s">
        <v>177</v>
      </c>
      <c r="C96" s="32">
        <v>46106</v>
      </c>
      <c r="D96" s="29" t="s">
        <v>205</v>
      </c>
      <c r="E96" s="31" t="s">
        <v>22</v>
      </c>
      <c r="F96" s="29"/>
      <c r="G96" s="32"/>
      <c r="H96" s="32"/>
      <c r="I96" s="29"/>
      <c r="J96" s="29"/>
      <c r="K96" s="29"/>
      <c r="L96" s="48">
        <f>IF(Formato!$C96&lt;&gt;"",MONTH(C96),"")</f>
        <v>3</v>
      </c>
      <c r="M96" s="49" t="str">
        <f>IF(Formato!$G96&lt;&gt;"",MONTH(G96),"")</f>
        <v/>
      </c>
    </row>
    <row r="97" spans="1:13" ht="15" x14ac:dyDescent="0.2">
      <c r="A97" s="35">
        <v>240474426000153</v>
      </c>
      <c r="B97" s="50" t="s">
        <v>61</v>
      </c>
      <c r="C97" s="32">
        <v>46106</v>
      </c>
      <c r="D97" s="29" t="s">
        <v>206</v>
      </c>
      <c r="E97" s="31" t="s">
        <v>22</v>
      </c>
      <c r="F97" s="29"/>
      <c r="G97" s="32"/>
      <c r="H97" s="32"/>
      <c r="I97" s="29"/>
      <c r="J97" s="29"/>
      <c r="K97" s="29"/>
      <c r="L97" s="48">
        <f>IF(Formato!$C97&lt;&gt;"",MONTH(C97),"")</f>
        <v>3</v>
      </c>
      <c r="M97" s="49" t="str">
        <f>IF(Formato!$G97&lt;&gt;"",MONTH(G97),"")</f>
        <v/>
      </c>
    </row>
    <row r="98" spans="1:13" ht="15" x14ac:dyDescent="0.2">
      <c r="A98" s="35">
        <v>240474426000155</v>
      </c>
      <c r="B98" s="47" t="s">
        <v>207</v>
      </c>
      <c r="C98" s="32">
        <v>46106</v>
      </c>
      <c r="D98" s="29" t="s">
        <v>208</v>
      </c>
      <c r="E98" s="31" t="s">
        <v>22</v>
      </c>
      <c r="F98" s="29"/>
      <c r="G98" s="32"/>
      <c r="H98" s="32"/>
      <c r="I98" s="29"/>
      <c r="J98" s="29"/>
      <c r="K98" s="29"/>
      <c r="L98" s="48">
        <f>IF(Formato!$C98&lt;&gt;"",MONTH(C98),"")</f>
        <v>3</v>
      </c>
      <c r="M98" s="49" t="str">
        <f>IF(Formato!$G98&lt;&gt;"",MONTH(G98),"")</f>
        <v/>
      </c>
    </row>
    <row r="99" spans="1:13" ht="15" x14ac:dyDescent="0.2">
      <c r="A99" s="35">
        <v>240474426000156</v>
      </c>
      <c r="B99" s="47" t="s">
        <v>207</v>
      </c>
      <c r="C99" s="32">
        <v>46106</v>
      </c>
      <c r="D99" s="29" t="s">
        <v>209</v>
      </c>
      <c r="E99" s="31" t="s">
        <v>22</v>
      </c>
      <c r="F99" s="29"/>
      <c r="G99" s="32"/>
      <c r="H99" s="32"/>
      <c r="I99" s="29"/>
      <c r="J99" s="29"/>
      <c r="K99" s="29"/>
      <c r="L99" s="48">
        <f>IF(Formato!$C99&lt;&gt;"",MONTH(C99),"")</f>
        <v>3</v>
      </c>
      <c r="M99" s="49" t="str">
        <f>IF(Formato!$G99&lt;&gt;"",MONTH(G99),"")</f>
        <v/>
      </c>
    </row>
    <row r="100" spans="1:13" ht="15" x14ac:dyDescent="0.2">
      <c r="A100" s="35">
        <v>240474426000157</v>
      </c>
      <c r="B100" s="47" t="s">
        <v>210</v>
      </c>
      <c r="C100" s="32">
        <v>46107</v>
      </c>
      <c r="D100" s="29" t="s">
        <v>211</v>
      </c>
      <c r="E100" s="31" t="s">
        <v>22</v>
      </c>
      <c r="F100" s="29"/>
      <c r="G100" s="32"/>
      <c r="H100" s="32"/>
      <c r="I100" s="29"/>
      <c r="J100" s="29"/>
      <c r="K100" s="29"/>
      <c r="L100" s="48">
        <f>IF(Formato!$C100&lt;&gt;"",MONTH(C100),"")</f>
        <v>3</v>
      </c>
      <c r="M100" s="49" t="str">
        <f>IF(Formato!$G100&lt;&gt;"",MONTH(G100),"")</f>
        <v/>
      </c>
    </row>
    <row r="101" spans="1:13" ht="15" x14ac:dyDescent="0.2">
      <c r="A101" s="35">
        <v>240474426000158</v>
      </c>
      <c r="B101" s="47" t="s">
        <v>212</v>
      </c>
      <c r="C101" s="32">
        <v>46108</v>
      </c>
      <c r="D101" s="29" t="s">
        <v>213</v>
      </c>
      <c r="E101" s="31" t="s">
        <v>22</v>
      </c>
      <c r="F101" s="29"/>
      <c r="G101" s="32"/>
      <c r="H101" s="32"/>
      <c r="I101" s="29"/>
      <c r="J101" s="29"/>
      <c r="K101" s="29"/>
      <c r="L101" s="48">
        <f>IF(Formato!$C101&lt;&gt;"",MONTH(C101),"")</f>
        <v>3</v>
      </c>
      <c r="M101" s="49" t="str">
        <f>IF(Formato!$G101&lt;&gt;"",MONTH(G101),"")</f>
        <v/>
      </c>
    </row>
    <row r="102" spans="1:13" ht="15" x14ac:dyDescent="0.2">
      <c r="A102" s="28"/>
      <c r="B102" s="47"/>
      <c r="C102" s="30"/>
      <c r="D102" s="29"/>
      <c r="E102" s="31"/>
      <c r="F102" s="29"/>
      <c r="G102" s="30"/>
      <c r="H102" s="32"/>
      <c r="I102" s="29"/>
      <c r="J102" s="29"/>
      <c r="K102" s="29"/>
      <c r="L102" s="48" t="str">
        <f>IF(Formato!$C102&lt;&gt;"",MONTH(C102),"")</f>
        <v/>
      </c>
      <c r="M102" s="49" t="str">
        <f>IF(Formato!$G102&lt;&gt;"",MONTH(G102),"")</f>
        <v/>
      </c>
    </row>
    <row r="103" spans="1:13" ht="15" x14ac:dyDescent="0.2">
      <c r="A103" s="28"/>
      <c r="B103" s="29"/>
      <c r="C103" s="30"/>
      <c r="D103" s="29"/>
      <c r="E103" s="31"/>
      <c r="F103" s="29"/>
      <c r="G103" s="30"/>
      <c r="H103" s="32"/>
      <c r="I103" s="29"/>
      <c r="J103" s="29"/>
      <c r="K103" s="29"/>
      <c r="L103" s="26" t="str">
        <f>IF(Formato!$C103&lt;&gt;"",MONTH(C103),"")</f>
        <v/>
      </c>
      <c r="M103" s="27" t="str">
        <f>IF(Formato!$G103&lt;&gt;"",MONTH(G103),"")</f>
        <v/>
      </c>
    </row>
    <row r="105" spans="1:13" x14ac:dyDescent="0.2">
      <c r="B105" s="1"/>
      <c r="C105" s="1"/>
      <c r="D105" s="1"/>
      <c r="E105" s="1"/>
    </row>
    <row r="106" spans="1:13" x14ac:dyDescent="0.2">
      <c r="M106" s="16" t="s">
        <v>41</v>
      </c>
    </row>
    <row r="107" spans="1:13" ht="39.75" customHeight="1" x14ac:dyDescent="0.2">
      <c r="M107" s="24" t="s">
        <v>42</v>
      </c>
    </row>
  </sheetData>
  <sheetProtection selectLockedCells="1"/>
  <mergeCells count="5">
    <mergeCell ref="A6:I6"/>
    <mergeCell ref="C1:D1"/>
    <mergeCell ref="I1:L1"/>
    <mergeCell ref="I2:L2"/>
    <mergeCell ref="D7:F7"/>
  </mergeCells>
  <phoneticPr fontId="3" type="noConversion"/>
  <dataValidations count="4">
    <dataValidation type="whole" allowBlank="1" showInputMessage="1" showErrorMessage="1" errorTitle="Error de número de mes" error="Solo el número del mes a reportar, valores entre 1 y 12_x000a_" promptTitle="Número del mes a reportar" prompt="Valores entre 1 y 12" sqref="B1" xr:uid="{00000000-0002-0000-0100-000000000000}">
      <formula1>1</formula1>
      <formula2>12</formula2>
    </dataValidation>
    <dataValidation type="list" allowBlank="1" showInputMessage="1" showErrorMessage="1" sqref="F10:F103" xr:uid="{00000000-0002-0000-0100-000001000000}">
      <formula1>CRespuestas</formula1>
    </dataValidation>
    <dataValidation type="list" allowBlank="1" showInputMessage="1" showErrorMessage="1" errorTitle="Error" error="Seleccione una opción de la lista" promptTitle="Medio de Entrega de Información" prompt="Seleccione el medio por el cuál se entregó la información" sqref="J10:J103" xr:uid="{00000000-0002-0000-0100-000003000000}">
      <formula1>CMedios</formula1>
    </dataValidation>
    <dataValidation type="list" allowBlank="1" showInputMessage="1" showErrorMessage="1" errorTitle="Error" error="Seleccione solamente alguno de los estados presentados_x000a_" promptTitle="Trámite" prompt="Estado en el que se encuentra actualmente la petición" sqref="E10:E103" xr:uid="{00000000-0002-0000-0100-000002000000}">
      <formula1>CTramites</formula1>
    </dataValidation>
  </dataValidations>
  <pageMargins left="0.75" right="0.75" top="1" bottom="1" header="0" footer="0"/>
  <pageSetup orientation="portrait" r:id="rId1"/>
  <headerFooter alignWithMargins="0"/>
  <drawing r:id="rId2"/>
  <tableParts count="1">
    <tablePart r:id="rId3"/>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3</vt:i4>
      </vt:variant>
    </vt:vector>
  </HeadingPairs>
  <TitlesOfParts>
    <vt:vector size="5" baseType="lpstr">
      <vt:lpstr>Fundamentación</vt:lpstr>
      <vt:lpstr>Formato</vt:lpstr>
      <vt:lpstr>CMedios</vt:lpstr>
      <vt:lpstr>CRespuestas</vt:lpstr>
      <vt:lpstr>CTramites</vt:lpstr>
    </vt:vector>
  </TitlesOfParts>
  <Company>serverweb</Company>
  <LinksUpToDate>false</LinksUpToDate>
  <SharedDoc>false</SharedDoc>
  <HyperlinkBase/>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server1</dc:creator>
  <cp:lastModifiedBy>Unidad de Transparencia Office</cp:lastModifiedBy>
  <cp:revision/>
  <dcterms:created xsi:type="dcterms:W3CDTF">2017-10-19T22:18:57Z</dcterms:created>
  <dcterms:modified xsi:type="dcterms:W3CDTF">2026-04-01T19:56:46Z</dcterms:modified>
</cp:coreProperties>
</file>